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3040" windowHeight="9285"/>
  </bookViews>
  <sheets>
    <sheet name="0" sheetId="62" r:id="rId1"/>
    <sheet name="1" sheetId="68" r:id="rId2"/>
    <sheet name="2" sheetId="69" r:id="rId3"/>
    <sheet name="3" sheetId="70" r:id="rId4"/>
    <sheet name="4" sheetId="71" r:id="rId5"/>
  </sheets>
  <externalReferences>
    <externalReference r:id="rId6"/>
    <externalReference r:id="rId7"/>
  </externalReferences>
  <definedNames>
    <definedName name="_R1_2" localSheetId="3">#REF!</definedName>
    <definedName name="_R1_2">#REF!</definedName>
    <definedName name="_R1_5" localSheetId="3">#REF!</definedName>
    <definedName name="_R1_5">#REF!</definedName>
    <definedName name="_R10_1" localSheetId="3">#REF!</definedName>
    <definedName name="_R10_1">#REF!</definedName>
    <definedName name="_R2_10" localSheetId="3">#REF!</definedName>
    <definedName name="_R2_10">#REF!</definedName>
    <definedName name="_R2_11" localSheetId="1">#REF!</definedName>
    <definedName name="_R2_11" localSheetId="3">#REF!</definedName>
    <definedName name="_R2_11">#REF!</definedName>
    <definedName name="_R2_12" localSheetId="3">#REF!</definedName>
    <definedName name="_R2_12">#REF!</definedName>
    <definedName name="_R2_3" localSheetId="3">#REF!</definedName>
    <definedName name="_R2_3">#REF!</definedName>
    <definedName name="_R2_4" localSheetId="3">#REF!</definedName>
    <definedName name="_R2_4">#REF!</definedName>
    <definedName name="_R2_6" localSheetId="3">#REF!</definedName>
    <definedName name="_R2_6">#REF!</definedName>
    <definedName name="_R3_10" localSheetId="3">#REF!</definedName>
    <definedName name="_R3_10">#REF!</definedName>
    <definedName name="_R3_11" localSheetId="3">#REF!</definedName>
    <definedName name="_R3_11">#REF!</definedName>
    <definedName name="_R3_12" localSheetId="3">#REF!</definedName>
    <definedName name="_R3_12">#REF!</definedName>
    <definedName name="_R3_13">'[1]2.3'!$A$1:$K$41</definedName>
    <definedName name="_R3_14" localSheetId="3">#REF!</definedName>
    <definedName name="_R3_14">#REF!</definedName>
    <definedName name="_R3_15">'[1]2.4'!$A$1:$K$136</definedName>
    <definedName name="_R3_16">'[1]2.7'!$A$1:$M$113</definedName>
    <definedName name="_R3_17" localSheetId="3">#REF!</definedName>
    <definedName name="_R3_17">#REF!</definedName>
    <definedName name="_R3_18">'[1]2.5'!$A$1:$G$25</definedName>
    <definedName name="_R3_19" localSheetId="3">#REF!</definedName>
    <definedName name="_R3_19">#REF!</definedName>
    <definedName name="_R3_2" localSheetId="3">#REF!</definedName>
    <definedName name="_R3_2">#REF!</definedName>
    <definedName name="_R3_20" localSheetId="3">#REF!</definedName>
    <definedName name="_R3_20">#REF!</definedName>
    <definedName name="_R3_21" localSheetId="3">#REF!</definedName>
    <definedName name="_R3_21">#REF!</definedName>
    <definedName name="_R3_22">'[1]2.6'!$A$1:$G$25</definedName>
    <definedName name="_R3_3" localSheetId="3">#REF!</definedName>
    <definedName name="_R3_3">#REF!</definedName>
    <definedName name="_R3_4" localSheetId="3">#REF!</definedName>
    <definedName name="_R3_4">#REF!</definedName>
    <definedName name="_R3_5" localSheetId="3">#REF!</definedName>
    <definedName name="_R3_5">#REF!</definedName>
    <definedName name="_R3_9" localSheetId="3">#REF!</definedName>
    <definedName name="_R3_9">#REF!</definedName>
    <definedName name="_R4_1" localSheetId="3">#REF!</definedName>
    <definedName name="_R4_1">#REF!</definedName>
    <definedName name="_R4_2" localSheetId="3">#REF!</definedName>
    <definedName name="_R4_2">#REF!</definedName>
    <definedName name="_R4_3" localSheetId="3">#REF!</definedName>
    <definedName name="_R4_3">#REF!</definedName>
    <definedName name="_R4_4" localSheetId="1">#REF!</definedName>
    <definedName name="_R4_4" localSheetId="3">#REF!</definedName>
    <definedName name="_R4_4" localSheetId="4">'4'!#REF!</definedName>
    <definedName name="_R4_4">#REF!</definedName>
    <definedName name="_R4_5" localSheetId="3">#REF!</definedName>
    <definedName name="_R4_5">#REF!</definedName>
    <definedName name="_R4_6" localSheetId="3">#REF!</definedName>
    <definedName name="_R4_6">#REF!</definedName>
    <definedName name="_R4_7" localSheetId="3">#REF!</definedName>
    <definedName name="_R4_7">#REF!</definedName>
    <definedName name="_R5_1" localSheetId="3">#REF!</definedName>
    <definedName name="_R5_1">#REF!</definedName>
    <definedName name="_R5_10" localSheetId="3">#REF!</definedName>
    <definedName name="_R5_10">#REF!</definedName>
    <definedName name="_R5_11">'[1]4.15'!$A$1:$B$18</definedName>
    <definedName name="_R5_12">'[1]4.17'!$A$1:$I$8</definedName>
    <definedName name="_R5_13">'[1]4.19'!$A$1:$E$5</definedName>
    <definedName name="_R5_14">'[1]4.16'!$A$1:$N$7</definedName>
    <definedName name="_R5_15">'[1]4.20'!$A$1:$M$6</definedName>
    <definedName name="_R5_16">'[1]4.22'!$A$1:$M$13</definedName>
    <definedName name="_R5_17" localSheetId="3">#REF!</definedName>
    <definedName name="_R5_17">#REF!</definedName>
    <definedName name="_R5_18" localSheetId="3">#REF!</definedName>
    <definedName name="_R5_18">#REF!</definedName>
    <definedName name="_R5_19">'[1]4.34'!$A$1:$G$22</definedName>
    <definedName name="_R5_20">'[1]4.31'!$A$1:$G$22</definedName>
    <definedName name="_R5_21" localSheetId="3">#REF!</definedName>
    <definedName name="_R5_21">#REF!</definedName>
    <definedName name="_R5_22" localSheetId="3">#REF!</definedName>
    <definedName name="_R5_22">#REF!</definedName>
    <definedName name="_R5_23">'[1]4.36'!$A$1:$J$26</definedName>
    <definedName name="_R5_24">'[1]4.33'!$A$1:$J$26</definedName>
    <definedName name="_R5_25">'[1]4.30'!$A$1:$F$10</definedName>
    <definedName name="_R5_26">'[1]4.37'!$A$1:$U$26</definedName>
    <definedName name="_R5_9" localSheetId="3">#REF!</definedName>
    <definedName name="_R5_9">#REF!</definedName>
    <definedName name="_R6_2" localSheetId="1">#REF!</definedName>
    <definedName name="_R6_2" localSheetId="3">#REF!</definedName>
    <definedName name="_R6_2">#REF!</definedName>
    <definedName name="_R6_9" localSheetId="3">#REF!</definedName>
    <definedName name="_R6_9">#REF!</definedName>
    <definedName name="_R7_2" localSheetId="3">#REF!</definedName>
    <definedName name="_R7_2">#REF!</definedName>
    <definedName name="_R8_3" localSheetId="3">#REF!</definedName>
    <definedName name="_R8_3">#REF!</definedName>
    <definedName name="_R8_4" localSheetId="3">#REF!</definedName>
    <definedName name="_R8_4">#REF!</definedName>
    <definedName name="_R8_5" localSheetId="3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131" roundtripDataSignature="AMtx7mjoholsyV4wm7X8410XmcGaQJqvwA=="/>
    </ext>
  </extLst>
</workbook>
</file>

<file path=xl/calcChain.xml><?xml version="1.0" encoding="utf-8"?>
<calcChain xmlns="http://schemas.openxmlformats.org/spreadsheetml/2006/main">
  <c r="B15" i="71" l="1"/>
  <c r="B14" i="71"/>
  <c r="B13" i="71"/>
  <c r="B12" i="71"/>
  <c r="B11" i="71"/>
  <c r="B10" i="71"/>
  <c r="C9" i="71"/>
  <c r="D9" i="71"/>
  <c r="E9" i="71"/>
  <c r="C4" i="71"/>
  <c r="D4" i="71"/>
  <c r="E4" i="71"/>
  <c r="B8" i="71"/>
  <c r="B7" i="71"/>
  <c r="B6" i="71"/>
  <c r="B5" i="71"/>
  <c r="B9" i="71" l="1"/>
  <c r="B4" i="71"/>
  <c r="B43" i="69"/>
  <c r="B42" i="69"/>
  <c r="B41" i="69"/>
  <c r="B40" i="69"/>
  <c r="B39" i="69"/>
  <c r="B38" i="69"/>
  <c r="B37" i="69"/>
  <c r="B36" i="69"/>
  <c r="B35" i="69"/>
  <c r="B34" i="69"/>
  <c r="B33" i="69"/>
  <c r="B32" i="69"/>
  <c r="B31" i="69"/>
  <c r="B30" i="69"/>
  <c r="B29" i="69"/>
  <c r="B28" i="69"/>
  <c r="B27" i="69"/>
  <c r="B26" i="69"/>
  <c r="B25" i="69"/>
  <c r="B24" i="69"/>
  <c r="B23" i="69"/>
  <c r="B22" i="69"/>
  <c r="B21" i="69"/>
  <c r="B20" i="69"/>
  <c r="B19" i="69"/>
  <c r="B18" i="69"/>
  <c r="B17" i="69"/>
  <c r="B16" i="69"/>
  <c r="B15" i="69"/>
  <c r="B14" i="69"/>
  <c r="B13" i="69"/>
  <c r="B12" i="69"/>
  <c r="B11" i="69"/>
  <c r="B10" i="69"/>
  <c r="B9" i="69"/>
  <c r="B8" i="69"/>
  <c r="B7" i="69"/>
  <c r="B6" i="69"/>
  <c r="B5" i="69"/>
  <c r="B42" i="70"/>
  <c r="B41" i="70"/>
  <c r="B40" i="70"/>
  <c r="B39" i="70"/>
  <c r="B38" i="70"/>
  <c r="B37" i="70"/>
  <c r="B36" i="70"/>
  <c r="B35" i="70"/>
  <c r="B34" i="70"/>
  <c r="B33" i="70"/>
  <c r="B32" i="70"/>
  <c r="B31" i="70"/>
  <c r="B30" i="70"/>
  <c r="B29" i="70"/>
  <c r="B28" i="70"/>
  <c r="B27" i="70"/>
  <c r="B26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</calcChain>
</file>

<file path=xl/sharedStrings.xml><?xml version="1.0" encoding="utf-8"?>
<sst xmlns="http://schemas.openxmlformats.org/spreadsheetml/2006/main" count="226" uniqueCount="65">
  <si>
    <t>Total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</si>
  <si>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</si>
  <si>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</si>
  <si>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</si>
  <si>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</si>
  <si>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</si>
  <si>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</si>
  <si>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</si>
  <si>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</si>
  <si>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</si>
  <si>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</si>
  <si>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</si>
  <si>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</si>
  <si>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C1</t>
  </si>
  <si>
    <t>Estació</t>
  </si>
  <si>
    <t>Sant Isidre</t>
  </si>
  <si>
    <t>Persones usuàries</t>
  </si>
  <si>
    <t>Trens</t>
  </si>
  <si>
    <t>Mitjana diària de trens segons dia de la setmana (1)</t>
  </si>
  <si>
    <t>Per any</t>
  </si>
  <si>
    <t>Per dia</t>
  </si>
  <si>
    <t>Dilluns a divendres</t>
  </si>
  <si>
    <t>Dissabte</t>
  </si>
  <si>
    <t>Diumenge</t>
  </si>
  <si>
    <t>Alta Velocitat (AV)</t>
  </si>
  <si>
    <t>Estació Joaquín Sorolla</t>
  </si>
  <si>
    <t>Llarga distància (LD)</t>
  </si>
  <si>
    <t>Estació del Nord</t>
  </si>
  <si>
    <t>Mitja Distància (MD)</t>
  </si>
  <si>
    <t>Estació Font Sant Lluís</t>
  </si>
  <si>
    <t>Estació del Cabanyal</t>
  </si>
  <si>
    <t>Estació Sant Isidre</t>
  </si>
  <si>
    <t>Rodalia</t>
  </si>
  <si>
    <t>València Nord</t>
  </si>
  <si>
    <t>Font Sant Lluís</t>
  </si>
  <si>
    <t>Cabanyal</t>
  </si>
  <si>
    <t>C2</t>
  </si>
  <si>
    <t>C3</t>
  </si>
  <si>
    <t>C5</t>
  </si>
  <si>
    <t>C6</t>
  </si>
  <si>
    <t>Origen</t>
  </si>
  <si>
    <t>Destinació</t>
  </si>
  <si>
    <t>Joaquín Sorolla</t>
  </si>
  <si>
    <t>Nota: Dades de persones usuàries expressats en milers. Els viatgers amb origen o destí l'estació Joaquín Sorolla corresponen a trens d'alta velocitat.</t>
  </si>
  <si>
    <t>Port - Moll Sud</t>
  </si>
  <si>
    <t>Port - Moll Nord</t>
  </si>
  <si>
    <t>Origen València</t>
  </si>
  <si>
    <t>Madrid</t>
  </si>
  <si>
    <t>Guadalajara</t>
  </si>
  <si>
    <t>Destinació València</t>
  </si>
  <si>
    <t>Valladolid</t>
  </si>
  <si>
    <t>Nota: Dades de mercaderies expressades en tones.</t>
  </si>
  <si>
    <t>Palencia</t>
  </si>
  <si>
    <t>TRANSPORT FERROVIARI AMB RENFE</t>
  </si>
  <si>
    <t>-</t>
  </si>
  <si>
    <t>3. Persones usuàries de Mitja Distància amb origen o destinació la ciutat de València segons estació i mes. 2023</t>
  </si>
  <si>
    <t>Font: Renfe-Operadora.</t>
  </si>
  <si>
    <t>Nota: Dades de persones usuàries expressats en milers. C1 (València/Gandia), C2 (València/Moixent), C3 (València/Utiel), C5 (València/Caudiel), C6 (València/Castelló de la Plana). (-) El sistema va donar error i no hi ha dades.</t>
  </si>
  <si>
    <t>2. Persones usuàries de Rodalia amb origen o destinació la ciutat de València per estació, línia i mes. 2023</t>
  </si>
  <si>
    <t>1. Transport ferroviari de passatgers a les estacions de la ciutat de València. 2023</t>
  </si>
  <si>
    <t>Ciudad Real</t>
  </si>
  <si>
    <t>Barcelona</t>
  </si>
  <si>
    <t>Àlaba</t>
  </si>
  <si>
    <t>4. Transport ferroviari de mercaderies amb origen/destinació la ciutat de València segons província. 2023</t>
  </si>
  <si>
    <t>Nota: (1) Dades corresponents a una setmana tipus del mes de novembre.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</si>
</sst>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  <fill>
      <patternFill patternType="solid">
        <fgColor rgb="FFD1D1FF"/>
        <bgColor rgb="FF00000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3" fillId="0" borderId="8"/>
  </cellStyleXfs>
  <cellXfs count="5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6" fillId="2" borderId="1" xfId="0" applyFont="1" applyFill="1" applyBorder="1"/>
    <xf numFmtId="0" fontId="6" fillId="2" borderId="1" xfId="0" applyFont="1" applyFill="1" applyBorder="1" applyAlignment="1">
      <alignment horizontal="right"/>
    </xf>
    <xf numFmtId="3" fontId="4" fillId="0" borderId="0" xfId="0" applyNumberFormat="1" applyFont="1"/>
    <xf numFmtId="0" fontId="7" fillId="0" borderId="0" xfId="0" applyFont="1"/>
    <xf numFmtId="0" fontId="6" fillId="2" borderId="1" xfId="0" applyFont="1" applyFill="1" applyBorder="1" applyAlignment="1">
      <alignment horizontal="right" wrapText="1"/>
    </xf>
    <xf numFmtId="0" fontId="3" fillId="0" borderId="0" xfId="0" applyFont="1"/>
    <xf numFmtId="0" fontId="5" fillId="0" borderId="0" xfId="0" applyFont="1"/>
    <xf numFmtId="0" fontId="8" fillId="0" borderId="0" xfId="0" applyFont="1"/>
    <xf numFmtId="3" fontId="1" fillId="0" borderId="0" xfId="0" applyNumberFormat="1" applyFont="1"/>
    <xf numFmtId="3" fontId="4" fillId="3" borderId="1" xfId="0" applyNumberFormat="1" applyFont="1" applyFill="1" applyBorder="1"/>
    <xf numFmtId="0" fontId="9" fillId="0" borderId="0" xfId="0" applyFont="1"/>
    <xf numFmtId="3" fontId="4" fillId="3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164" fontId="4" fillId="3" borderId="1" xfId="0" applyNumberFormat="1" applyFont="1" applyFill="1" applyBorder="1"/>
    <xf numFmtId="4" fontId="8" fillId="3" borderId="1" xfId="0" applyNumberFormat="1" applyFont="1" applyFill="1" applyBorder="1"/>
    <xf numFmtId="4" fontId="4" fillId="0" borderId="0" xfId="0" applyNumberFormat="1" applyFont="1"/>
    <xf numFmtId="4" fontId="4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right"/>
    </xf>
    <xf numFmtId="4" fontId="8" fillId="0" borderId="0" xfId="0" applyNumberFormat="1" applyFont="1"/>
    <xf numFmtId="164" fontId="8" fillId="0" borderId="0" xfId="0" applyNumberFormat="1" applyFont="1"/>
    <xf numFmtId="4" fontId="8" fillId="0" borderId="0" xfId="0" applyNumberFormat="1" applyFont="1" applyAlignment="1">
      <alignment horizontal="right"/>
    </xf>
    <xf numFmtId="164" fontId="8" fillId="3" borderId="1" xfId="0" applyNumberFormat="1" applyFont="1" applyFill="1" applyBorder="1"/>
    <xf numFmtId="4" fontId="8" fillId="3" borderId="1" xfId="0" applyNumberFormat="1" applyFont="1" applyFill="1" applyBorder="1" applyAlignment="1">
      <alignment horizontal="right"/>
    </xf>
    <xf numFmtId="3" fontId="9" fillId="0" borderId="0" xfId="0" applyNumberFormat="1" applyFont="1"/>
    <xf numFmtId="0" fontId="11" fillId="0" borderId="8" xfId="0" applyFont="1" applyFill="1" applyBorder="1" applyAlignment="1">
      <alignment horizontal="left" indent="1"/>
    </xf>
    <xf numFmtId="0" fontId="11" fillId="4" borderId="8" xfId="0" applyFont="1" applyFill="1" applyBorder="1" applyAlignment="1">
      <alignment horizontal="left" indent="1"/>
    </xf>
    <xf numFmtId="0" fontId="12" fillId="4" borderId="8" xfId="0" applyFont="1" applyFill="1" applyBorder="1" applyAlignment="1"/>
    <xf numFmtId="0" fontId="12" fillId="0" borderId="8" xfId="0" applyFont="1" applyFill="1" applyBorder="1" applyAlignment="1"/>
    <xf numFmtId="0" fontId="11" fillId="4" borderId="8" xfId="1" applyFont="1" applyFill="1" applyBorder="1" applyAlignment="1">
      <alignment horizontal="left" indent="1"/>
    </xf>
    <xf numFmtId="0" fontId="12" fillId="0" borderId="8" xfId="1" applyFont="1" applyFill="1" applyBorder="1"/>
    <xf numFmtId="0" fontId="11" fillId="0" borderId="8" xfId="1" applyFont="1" applyFill="1" applyBorder="1" applyAlignment="1">
      <alignment horizontal="left" indent="1"/>
    </xf>
    <xf numFmtId="0" fontId="12" fillId="4" borderId="8" xfId="1" applyFont="1" applyFill="1" applyBorder="1"/>
    <xf numFmtId="3" fontId="14" fillId="3" borderId="1" xfId="0" applyNumberFormat="1" applyFont="1" applyFill="1" applyBorder="1"/>
    <xf numFmtId="3" fontId="14" fillId="0" borderId="0" xfId="0" applyNumberFormat="1" applyFont="1"/>
    <xf numFmtId="4" fontId="14" fillId="0" borderId="0" xfId="0" applyNumberFormat="1" applyFont="1"/>
    <xf numFmtId="4" fontId="0" fillId="0" borderId="0" xfId="0" applyNumberFormat="1" applyFont="1" applyAlignment="1"/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4" fontId="4" fillId="0" borderId="0" xfId="0" applyNumberFormat="1" applyFont="1" applyAlignment="1">
      <alignment horizontal="right"/>
    </xf>
    <xf numFmtId="3" fontId="8" fillId="3" borderId="1" xfId="0" applyNumberFormat="1" applyFont="1" applyFill="1" applyBorder="1"/>
    <xf numFmtId="164" fontId="14" fillId="3" borderId="1" xfId="0" applyNumberFormat="1" applyFont="1" applyFill="1" applyBorder="1"/>
    <xf numFmtId="0" fontId="6" fillId="2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2" borderId="7" xfId="0" applyFont="1" applyFill="1" applyBorder="1" applyAlignment="1">
      <alignment horizontal="right"/>
    </xf>
    <xf numFmtId="0" fontId="10" fillId="0" borderId="8" xfId="0" applyFont="1" applyBorder="1"/>
    <xf numFmtId="0" fontId="6" fillId="2" borderId="5" xfId="0" applyFont="1" applyFill="1" applyBorder="1" applyAlignment="1">
      <alignment horizontal="center"/>
    </xf>
    <xf numFmtId="0" fontId="2" fillId="0" borderId="0" xfId="0" applyFont="1" applyAlignme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33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31" Type="http://customschemas.google.com/relationships/workbookmetadata" Target="metadata"/><Relationship Id="rId5" Type="http://schemas.openxmlformats.org/officeDocument/2006/relationships/worksheet" Target="worksheets/sheet5.xml"/><Relationship Id="rId135" Type="http://schemas.openxmlformats.org/officeDocument/2006/relationships/calcChain" Target="calcChain.xml"/><Relationship Id="rId4" Type="http://schemas.openxmlformats.org/officeDocument/2006/relationships/worksheet" Target="worksheets/sheet4.xml"/><Relationship Id="rId13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cols>
    <col min="1" max="1" width="49.7109375" customWidth="1"/>
  </cols>
  <sheetData>
    <row r="1" spans="1:1" ht="15.75" customHeight="1" x14ac:dyDescent="0.25">
      <c r="A1" s="2" t="s">
        <v>53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994"/>
  <sheetViews>
    <sheetView workbookViewId="0"/>
  </sheetViews>
  <sheetFormatPr baseColWidth="10" defaultColWidth="11.42578125" defaultRowHeight="15" customHeight="1" x14ac:dyDescent="0.2"/>
  <cols>
    <col min="1" max="1" width="22.85546875" customWidth="1"/>
    <col min="2" max="7" width="15.7109375" customWidth="1"/>
  </cols>
  <sheetData>
    <row r="1" spans="1:23" ht="15.75" customHeight="1" x14ac:dyDescent="0.25">
      <c r="A1" s="54" t="s">
        <v>59</v>
      </c>
      <c r="B1" s="9"/>
      <c r="C1" s="10"/>
      <c r="D1" s="3"/>
      <c r="E1" s="3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 customHeight="1" x14ac:dyDescent="0.25">
      <c r="A2" s="10"/>
      <c r="B2" s="10"/>
      <c r="C2" s="10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" customHeight="1" x14ac:dyDescent="0.2">
      <c r="A3" s="4"/>
      <c r="B3" s="48" t="s">
        <v>16</v>
      </c>
      <c r="C3" s="49"/>
      <c r="D3" s="43" t="s">
        <v>17</v>
      </c>
      <c r="E3" s="48" t="s">
        <v>18</v>
      </c>
      <c r="F3" s="50"/>
      <c r="G3" s="4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" customHeight="1" x14ac:dyDescent="0.2">
      <c r="A4" s="5"/>
      <c r="B4" s="43" t="s">
        <v>19</v>
      </c>
      <c r="C4" s="43" t="s">
        <v>20</v>
      </c>
      <c r="D4" s="43" t="s">
        <v>19</v>
      </c>
      <c r="E4" s="43" t="s">
        <v>21</v>
      </c>
      <c r="F4" s="43" t="s">
        <v>22</v>
      </c>
      <c r="G4" s="43" t="s">
        <v>23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" customHeight="1" x14ac:dyDescent="0.2">
      <c r="A5" s="11" t="s">
        <v>24</v>
      </c>
      <c r="B5" s="18" t="s">
        <v>54</v>
      </c>
      <c r="C5" s="18" t="s">
        <v>54</v>
      </c>
      <c r="D5" s="18" t="s">
        <v>54</v>
      </c>
      <c r="E5" s="18" t="s">
        <v>54</v>
      </c>
      <c r="F5" s="18" t="s">
        <v>54</v>
      </c>
      <c r="G5" s="18" t="s">
        <v>54</v>
      </c>
      <c r="H5" s="3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" customHeight="1" x14ac:dyDescent="0.2">
      <c r="A6" s="35" t="s">
        <v>25</v>
      </c>
      <c r="B6" s="16" t="s">
        <v>54</v>
      </c>
      <c r="C6" s="16" t="s">
        <v>54</v>
      </c>
      <c r="D6" s="16" t="s">
        <v>54</v>
      </c>
      <c r="E6" s="16" t="s">
        <v>54</v>
      </c>
      <c r="F6" s="16" t="s">
        <v>54</v>
      </c>
      <c r="G6" s="16" t="s">
        <v>54</v>
      </c>
      <c r="H6" s="3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" customHeight="1" x14ac:dyDescent="0.2">
      <c r="A7" s="36" t="s">
        <v>26</v>
      </c>
      <c r="B7" s="18" t="s">
        <v>54</v>
      </c>
      <c r="C7" s="18" t="s">
        <v>54</v>
      </c>
      <c r="D7" s="18" t="s">
        <v>54</v>
      </c>
      <c r="E7" s="18" t="s">
        <v>54</v>
      </c>
      <c r="F7" s="18" t="s">
        <v>54</v>
      </c>
      <c r="G7" s="18" t="s">
        <v>54</v>
      </c>
      <c r="H7" s="3"/>
      <c r="I7" s="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" customHeight="1" x14ac:dyDescent="0.2">
      <c r="A8" s="35" t="s">
        <v>25</v>
      </c>
      <c r="B8" s="16" t="s">
        <v>54</v>
      </c>
      <c r="C8" s="16" t="s">
        <v>54</v>
      </c>
      <c r="D8" s="16" t="s">
        <v>54</v>
      </c>
      <c r="E8" s="16" t="s">
        <v>54</v>
      </c>
      <c r="F8" s="16" t="s">
        <v>54</v>
      </c>
      <c r="G8" s="16" t="s">
        <v>54</v>
      </c>
      <c r="H8" s="3"/>
      <c r="I8" s="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" customHeight="1" x14ac:dyDescent="0.2">
      <c r="A9" s="37" t="s">
        <v>27</v>
      </c>
      <c r="B9" s="18" t="s">
        <v>54</v>
      </c>
      <c r="C9" s="18" t="s">
        <v>54</v>
      </c>
      <c r="D9" s="18" t="s">
        <v>54</v>
      </c>
      <c r="E9" s="18" t="s">
        <v>54</v>
      </c>
      <c r="F9" s="18" t="s">
        <v>54</v>
      </c>
      <c r="G9" s="18" t="s">
        <v>54</v>
      </c>
      <c r="H9" s="3"/>
      <c r="I9" s="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" customHeight="1" x14ac:dyDescent="0.2">
      <c r="A10" s="38" t="s">
        <v>28</v>
      </c>
      <c r="B10" s="39">
        <v>1216121.9999999998</v>
      </c>
      <c r="C10" s="47">
        <v>3331.8410958904105</v>
      </c>
      <c r="D10" s="16" t="s">
        <v>54</v>
      </c>
      <c r="E10" s="16" t="s">
        <v>54</v>
      </c>
      <c r="F10" s="16" t="s">
        <v>54</v>
      </c>
      <c r="G10" s="16" t="s">
        <v>54</v>
      </c>
      <c r="H10" s="3"/>
      <c r="I10" s="6"/>
      <c r="J10" s="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" customHeight="1" x14ac:dyDescent="0.2">
      <c r="A11" s="37" t="s">
        <v>27</v>
      </c>
      <c r="B11" s="6">
        <v>1149554.9999999998</v>
      </c>
      <c r="C11" s="19">
        <v>3149.4657534246571</v>
      </c>
      <c r="D11" s="18" t="s">
        <v>54</v>
      </c>
      <c r="E11" s="17">
        <v>233</v>
      </c>
      <c r="F11" s="6">
        <v>33</v>
      </c>
      <c r="G11" s="6">
        <v>43</v>
      </c>
      <c r="H11" s="3"/>
      <c r="I11" s="6"/>
      <c r="J11" s="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" customHeight="1" x14ac:dyDescent="0.2">
      <c r="A12" s="35" t="s">
        <v>29</v>
      </c>
      <c r="B12" s="13">
        <v>1415.0000000000002</v>
      </c>
      <c r="C12" s="16">
        <v>3.8767123287671237</v>
      </c>
      <c r="D12" s="16" t="s">
        <v>54</v>
      </c>
      <c r="E12" s="15">
        <v>140</v>
      </c>
      <c r="F12" s="15">
        <v>21</v>
      </c>
      <c r="G12" s="15">
        <v>21</v>
      </c>
      <c r="H12" s="3"/>
      <c r="I12" s="6"/>
      <c r="J12" s="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" customHeight="1" x14ac:dyDescent="0.2">
      <c r="A13" s="37" t="s">
        <v>30</v>
      </c>
      <c r="B13" s="6">
        <v>42283</v>
      </c>
      <c r="C13" s="19">
        <v>115.84383561643837</v>
      </c>
      <c r="D13" s="18" t="s">
        <v>54</v>
      </c>
      <c r="E13" s="17">
        <v>140</v>
      </c>
      <c r="F13" s="17">
        <v>21</v>
      </c>
      <c r="G13" s="17">
        <v>21</v>
      </c>
      <c r="H13" s="3"/>
      <c r="I13" s="6"/>
      <c r="J13" s="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" customHeight="1" x14ac:dyDescent="0.2">
      <c r="A14" s="35" t="s">
        <v>31</v>
      </c>
      <c r="B14" s="13">
        <v>430.00000000000006</v>
      </c>
      <c r="C14" s="20">
        <v>1.1780821917808222</v>
      </c>
      <c r="D14" s="16" t="s">
        <v>54</v>
      </c>
      <c r="E14" s="16" t="s">
        <v>54</v>
      </c>
      <c r="F14" s="16" t="s">
        <v>54</v>
      </c>
      <c r="G14" s="16" t="s">
        <v>54</v>
      </c>
      <c r="H14" s="3"/>
      <c r="I14" s="6"/>
      <c r="J14" s="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" customHeight="1" x14ac:dyDescent="0.2">
      <c r="A15" s="37" t="s">
        <v>25</v>
      </c>
      <c r="B15" s="6">
        <v>22439</v>
      </c>
      <c r="C15" s="19">
        <v>61.476712328767121</v>
      </c>
      <c r="D15" s="18" t="s">
        <v>54</v>
      </c>
      <c r="E15" s="17">
        <v>41</v>
      </c>
      <c r="F15" s="17">
        <v>8</v>
      </c>
      <c r="G15" s="17">
        <v>8</v>
      </c>
      <c r="H15" s="3"/>
      <c r="I15" s="6"/>
      <c r="J15" s="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" customHeight="1" x14ac:dyDescent="0.2">
      <c r="A16" s="38" t="s">
        <v>32</v>
      </c>
      <c r="B16" s="39">
        <v>15435305.999999996</v>
      </c>
      <c r="C16" s="47">
        <v>42288.509589041081</v>
      </c>
      <c r="D16" s="39">
        <v>105124</v>
      </c>
      <c r="E16" s="46">
        <v>347</v>
      </c>
      <c r="F16" s="46">
        <v>191</v>
      </c>
      <c r="G16" s="46">
        <v>191</v>
      </c>
      <c r="H16" s="3"/>
      <c r="I16" s="6"/>
      <c r="J16" s="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" customHeight="1" x14ac:dyDescent="0.2">
      <c r="A17" s="37" t="s">
        <v>27</v>
      </c>
      <c r="B17" s="17">
        <v>13247612</v>
      </c>
      <c r="C17" s="18">
        <v>36294.827397260269</v>
      </c>
      <c r="D17" s="18" t="s">
        <v>54</v>
      </c>
      <c r="E17" s="18" t="s">
        <v>54</v>
      </c>
      <c r="F17" s="18" t="s">
        <v>54</v>
      </c>
      <c r="G17" s="18" t="s">
        <v>54</v>
      </c>
      <c r="H17" s="3"/>
      <c r="I17" s="6"/>
      <c r="J17" s="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" customHeight="1" x14ac:dyDescent="0.2">
      <c r="A18" s="35" t="s">
        <v>29</v>
      </c>
      <c r="B18" s="15">
        <v>860599</v>
      </c>
      <c r="C18" s="16">
        <v>2357.8054794520549</v>
      </c>
      <c r="D18" s="16" t="s">
        <v>54</v>
      </c>
      <c r="E18" s="16" t="s">
        <v>54</v>
      </c>
      <c r="F18" s="16" t="s">
        <v>54</v>
      </c>
      <c r="G18" s="16" t="s">
        <v>54</v>
      </c>
      <c r="H18" s="3"/>
      <c r="I18" s="6"/>
      <c r="J18" s="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" customHeight="1" x14ac:dyDescent="0.2">
      <c r="A19" s="37" t="s">
        <v>30</v>
      </c>
      <c r="B19" s="17">
        <v>1141271</v>
      </c>
      <c r="C19" s="18">
        <v>3126.7698630136988</v>
      </c>
      <c r="D19" s="18" t="s">
        <v>54</v>
      </c>
      <c r="E19" s="18" t="s">
        <v>54</v>
      </c>
      <c r="F19" s="18" t="s">
        <v>54</v>
      </c>
      <c r="G19" s="18" t="s">
        <v>54</v>
      </c>
      <c r="H19" s="3"/>
      <c r="I19" s="6"/>
      <c r="J19" s="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" customHeight="1" x14ac:dyDescent="0.2">
      <c r="A20" s="35" t="s">
        <v>31</v>
      </c>
      <c r="B20" s="15">
        <v>185823.99999999994</v>
      </c>
      <c r="C20" s="16">
        <v>509.10684931506836</v>
      </c>
      <c r="D20" s="16" t="s">
        <v>54</v>
      </c>
      <c r="E20" s="16" t="s">
        <v>54</v>
      </c>
      <c r="F20" s="16" t="s">
        <v>54</v>
      </c>
      <c r="G20" s="16" t="s">
        <v>54</v>
      </c>
      <c r="H20" s="3"/>
      <c r="I20" s="6"/>
      <c r="J20" s="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x14ac:dyDescent="0.2">
      <c r="A21" s="7" t="s">
        <v>64</v>
      </c>
      <c r="B21" s="1"/>
      <c r="C21" s="7"/>
      <c r="D21" s="1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x14ac:dyDescent="0.2">
      <c r="A22" s="7" t="s">
        <v>56</v>
      </c>
      <c r="B22" s="7"/>
      <c r="C22" s="7"/>
      <c r="D22" s="7"/>
      <c r="E22" s="7"/>
      <c r="F22" s="7"/>
      <c r="G22" s="7"/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" customHeight="1" x14ac:dyDescent="0.2">
      <c r="A23" s="1"/>
      <c r="B23" s="1"/>
      <c r="C23" s="3"/>
      <c r="D23" s="1"/>
      <c r="E23" s="1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" customHeight="1" x14ac:dyDescent="0.2">
      <c r="A24" s="1"/>
      <c r="B24" s="1"/>
      <c r="C24" s="3"/>
      <c r="D24" s="1"/>
      <c r="E24" s="1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" customHeight="1" x14ac:dyDescent="0.2">
      <c r="A25" s="1"/>
      <c r="B25" s="1"/>
      <c r="C25" s="3"/>
      <c r="D25" s="1"/>
      <c r="E25" s="1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" customHeight="1" x14ac:dyDescent="0.2">
      <c r="A26" s="1"/>
      <c r="B26" s="1"/>
      <c r="C26" s="3"/>
      <c r="D26" s="1"/>
      <c r="E26" s="1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" customHeight="1" x14ac:dyDescent="0.2">
      <c r="A27" s="1"/>
      <c r="B27" s="1"/>
      <c r="C27" s="1"/>
      <c r="D27" s="1"/>
      <c r="E27" s="1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" customHeight="1" x14ac:dyDescent="0.2">
      <c r="A28" s="1"/>
      <c r="B28" s="1"/>
      <c r="C28" s="1"/>
      <c r="D28" s="1"/>
      <c r="E28" s="1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" customHeight="1" x14ac:dyDescent="0.2">
      <c r="A29" s="1"/>
      <c r="B29" s="1"/>
      <c r="C29" s="1"/>
      <c r="D29" s="1"/>
      <c r="E29" s="1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" customHeight="1" x14ac:dyDescent="0.2">
      <c r="A30" s="1"/>
      <c r="B30" s="1"/>
      <c r="C30" s="1"/>
      <c r="D30" s="1"/>
      <c r="E30" s="1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</sheetData>
  <mergeCells count="2">
    <mergeCell ref="B3:C3"/>
    <mergeCell ref="E3:G3"/>
  </mergeCells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45"/>
  <sheetViews>
    <sheetView workbookViewId="0"/>
  </sheetViews>
  <sheetFormatPr baseColWidth="10" defaultColWidth="11.42578125" defaultRowHeight="15" customHeight="1" x14ac:dyDescent="0.2"/>
  <cols>
    <col min="1" max="1" width="11.5703125" customWidth="1"/>
    <col min="2" max="13" width="10" customWidth="1"/>
  </cols>
  <sheetData>
    <row r="1" spans="1:13" ht="15.75" customHeight="1" x14ac:dyDescent="0.25">
      <c r="A1" s="54" t="s">
        <v>58</v>
      </c>
      <c r="K1" s="3"/>
    </row>
    <row r="2" spans="1:13" ht="15" customHeight="1" x14ac:dyDescent="0.25">
      <c r="A2" s="10"/>
      <c r="G2" s="42"/>
      <c r="J2" s="42"/>
      <c r="K2" s="3"/>
      <c r="L2" s="42"/>
    </row>
    <row r="3" spans="1:13" ht="15" customHeight="1" x14ac:dyDescent="0.2">
      <c r="A3" s="4" t="s">
        <v>14</v>
      </c>
      <c r="B3" s="51" t="s">
        <v>0</v>
      </c>
      <c r="C3" s="53" t="s">
        <v>33</v>
      </c>
      <c r="D3" s="50"/>
      <c r="E3" s="50"/>
      <c r="F3" s="50"/>
      <c r="G3" s="49"/>
      <c r="H3" s="53" t="s">
        <v>34</v>
      </c>
      <c r="I3" s="50"/>
      <c r="J3" s="49"/>
      <c r="K3" s="53" t="s">
        <v>35</v>
      </c>
      <c r="L3" s="49"/>
      <c r="M3" s="44" t="s">
        <v>15</v>
      </c>
    </row>
    <row r="4" spans="1:13" ht="15" customHeight="1" x14ac:dyDescent="0.2">
      <c r="A4" s="4"/>
      <c r="B4" s="52"/>
      <c r="C4" s="44" t="s">
        <v>13</v>
      </c>
      <c r="D4" s="43" t="s">
        <v>36</v>
      </c>
      <c r="E4" s="43" t="s">
        <v>37</v>
      </c>
      <c r="F4" s="43" t="s">
        <v>38</v>
      </c>
      <c r="G4" s="43" t="s">
        <v>39</v>
      </c>
      <c r="H4" s="44" t="s">
        <v>37</v>
      </c>
      <c r="I4" s="43" t="s">
        <v>38</v>
      </c>
      <c r="J4" s="43" t="s">
        <v>39</v>
      </c>
      <c r="K4" s="44" t="s">
        <v>38</v>
      </c>
      <c r="L4" s="43" t="s">
        <v>39</v>
      </c>
      <c r="M4" s="44" t="s">
        <v>37</v>
      </c>
    </row>
    <row r="5" spans="1:13" ht="15" customHeight="1" x14ac:dyDescent="0.2">
      <c r="A5" s="11" t="s">
        <v>0</v>
      </c>
      <c r="B5" s="25">
        <f>SUM(C5:M5)</f>
        <v>15435.305999999997</v>
      </c>
      <c r="C5" s="25">
        <v>4949.0739999999996</v>
      </c>
      <c r="D5" s="25">
        <v>5335.7510000000002</v>
      </c>
      <c r="E5" s="25">
        <v>522.73800000000006</v>
      </c>
      <c r="F5" s="25">
        <v>39.959999999999994</v>
      </c>
      <c r="G5" s="25">
        <v>2400.0889999999999</v>
      </c>
      <c r="H5" s="25">
        <v>130.26400000000001</v>
      </c>
      <c r="I5" s="25">
        <v>3.8370000000000002</v>
      </c>
      <c r="J5" s="26">
        <v>726.49800000000005</v>
      </c>
      <c r="K5" s="27">
        <v>21.773</v>
      </c>
      <c r="L5" s="27">
        <v>1119.498</v>
      </c>
      <c r="M5" s="27">
        <v>185.82399999999996</v>
      </c>
    </row>
    <row r="6" spans="1:13" ht="15" customHeight="1" x14ac:dyDescent="0.2">
      <c r="A6" s="32" t="s">
        <v>1</v>
      </c>
      <c r="B6" s="23">
        <f t="shared" ref="B6:B43" si="0">SUM(C6:M6)</f>
        <v>1272.8869999999999</v>
      </c>
      <c r="C6" s="23">
        <v>409.30399999999997</v>
      </c>
      <c r="D6" s="23">
        <v>441.28700000000003</v>
      </c>
      <c r="E6" s="23">
        <v>40.994</v>
      </c>
      <c r="F6" s="23">
        <v>2.9550000000000001</v>
      </c>
      <c r="G6" s="23">
        <v>198.495</v>
      </c>
      <c r="H6" s="23">
        <v>10.773</v>
      </c>
      <c r="I6" s="23">
        <v>0.29699999999999999</v>
      </c>
      <c r="J6" s="20">
        <v>59.927</v>
      </c>
      <c r="K6" s="24">
        <v>1.552</v>
      </c>
      <c r="L6" s="24">
        <v>92.585999999999999</v>
      </c>
      <c r="M6" s="24">
        <v>14.716999999999999</v>
      </c>
    </row>
    <row r="7" spans="1:13" ht="15" customHeight="1" x14ac:dyDescent="0.2">
      <c r="A7" s="31" t="s">
        <v>2</v>
      </c>
      <c r="B7" s="22">
        <f t="shared" si="0"/>
        <v>1077.575</v>
      </c>
      <c r="C7" s="22">
        <v>343.22199999999998</v>
      </c>
      <c r="D7" s="22">
        <v>373.02200000000005</v>
      </c>
      <c r="E7" s="22">
        <v>39.265999999999998</v>
      </c>
      <c r="F7" s="22">
        <v>1.5559999999999998</v>
      </c>
      <c r="G7" s="22">
        <v>168.029</v>
      </c>
      <c r="H7" s="22">
        <v>9.8500000000000014</v>
      </c>
      <c r="I7" s="22">
        <v>0.24199999999999999</v>
      </c>
      <c r="J7" s="19">
        <v>49.920999999999999</v>
      </c>
      <c r="K7" s="22">
        <v>0.60699999999999998</v>
      </c>
      <c r="L7" s="22">
        <v>78.169000000000011</v>
      </c>
      <c r="M7" s="22">
        <v>13.690999999999999</v>
      </c>
    </row>
    <row r="8" spans="1:13" ht="15" customHeight="1" x14ac:dyDescent="0.2">
      <c r="A8" s="32" t="s">
        <v>3</v>
      </c>
      <c r="B8" s="23">
        <f t="shared" si="0"/>
        <v>1702.7469999999998</v>
      </c>
      <c r="C8" s="23">
        <v>542.14800000000002</v>
      </c>
      <c r="D8" s="23">
        <v>593.97700000000009</v>
      </c>
      <c r="E8" s="23">
        <v>62.170999999999992</v>
      </c>
      <c r="F8" s="23">
        <v>2.5670000000000002</v>
      </c>
      <c r="G8" s="23">
        <v>261.05799999999999</v>
      </c>
      <c r="H8" s="23">
        <v>15.282</v>
      </c>
      <c r="I8" s="23">
        <v>0.36899999999999999</v>
      </c>
      <c r="J8" s="20">
        <v>81.705999999999989</v>
      </c>
      <c r="K8" s="23">
        <v>1.0609999999999999</v>
      </c>
      <c r="L8" s="23">
        <v>121.11099999999999</v>
      </c>
      <c r="M8" s="23">
        <v>21.297000000000001</v>
      </c>
    </row>
    <row r="9" spans="1:13" ht="15" customHeight="1" x14ac:dyDescent="0.2">
      <c r="A9" s="31" t="s">
        <v>4</v>
      </c>
      <c r="B9" s="22">
        <f t="shared" si="0"/>
        <v>1496.1129999999996</v>
      </c>
      <c r="C9" s="22">
        <v>476.12800000000004</v>
      </c>
      <c r="D9" s="22">
        <v>519.45299999999997</v>
      </c>
      <c r="E9" s="22">
        <v>56.522999999999996</v>
      </c>
      <c r="F9" s="22">
        <v>2.3600000000000003</v>
      </c>
      <c r="G9" s="22">
        <v>229.21899999999999</v>
      </c>
      <c r="H9" s="22">
        <v>13.878</v>
      </c>
      <c r="I9" s="22">
        <v>0.34899999999999998</v>
      </c>
      <c r="J9" s="19">
        <v>71.744</v>
      </c>
      <c r="K9" s="22">
        <v>1.032</v>
      </c>
      <c r="L9" s="22">
        <v>106.29900000000001</v>
      </c>
      <c r="M9" s="22">
        <v>19.128</v>
      </c>
    </row>
    <row r="10" spans="1:13" ht="15" customHeight="1" x14ac:dyDescent="0.2">
      <c r="A10" s="32" t="s">
        <v>5</v>
      </c>
      <c r="B10" s="23">
        <f t="shared" si="0"/>
        <v>1386.7050000000002</v>
      </c>
      <c r="C10" s="23">
        <v>442.47199999999998</v>
      </c>
      <c r="D10" s="23">
        <v>480.77199999999999</v>
      </c>
      <c r="E10" s="23">
        <v>52.048000000000002</v>
      </c>
      <c r="F10" s="23">
        <v>2.0880000000000001</v>
      </c>
      <c r="G10" s="23">
        <v>212.12</v>
      </c>
      <c r="H10" s="23">
        <v>12.79</v>
      </c>
      <c r="I10" s="23">
        <v>0.313</v>
      </c>
      <c r="J10" s="20">
        <v>66.805999999999997</v>
      </c>
      <c r="K10" s="23">
        <v>0.85499999999999998</v>
      </c>
      <c r="L10" s="23">
        <v>98.597000000000008</v>
      </c>
      <c r="M10" s="23">
        <v>17.844000000000001</v>
      </c>
    </row>
    <row r="11" spans="1:13" ht="15" customHeight="1" x14ac:dyDescent="0.2">
      <c r="A11" s="31" t="s">
        <v>6</v>
      </c>
      <c r="B11" s="22">
        <f t="shared" si="0"/>
        <v>1312.556</v>
      </c>
      <c r="C11" s="22">
        <v>417.17200000000003</v>
      </c>
      <c r="D11" s="22">
        <v>459.37799999999999</v>
      </c>
      <c r="E11" s="22">
        <v>48.753</v>
      </c>
      <c r="F11" s="22">
        <v>1.9159999999999999</v>
      </c>
      <c r="G11" s="22">
        <v>199.66800000000001</v>
      </c>
      <c r="H11" s="22">
        <v>12.015000000000001</v>
      </c>
      <c r="I11" s="22">
        <v>0.24399999999999999</v>
      </c>
      <c r="J11" s="19">
        <v>62.945999999999998</v>
      </c>
      <c r="K11" s="22">
        <v>0.754</v>
      </c>
      <c r="L11" s="22">
        <v>92.871000000000009</v>
      </c>
      <c r="M11" s="22">
        <v>16.838999999999999</v>
      </c>
    </row>
    <row r="12" spans="1:13" ht="15" customHeight="1" x14ac:dyDescent="0.2">
      <c r="A12" s="32" t="s">
        <v>7</v>
      </c>
      <c r="B12" s="23">
        <f t="shared" si="0"/>
        <v>1236.5730000000001</v>
      </c>
      <c r="C12" s="23">
        <v>416.36500000000001</v>
      </c>
      <c r="D12" s="23">
        <v>413.08000000000004</v>
      </c>
      <c r="E12" s="23">
        <v>47.268000000000001</v>
      </c>
      <c r="F12" s="23">
        <v>2.5950000000000002</v>
      </c>
      <c r="G12" s="23">
        <v>183.69</v>
      </c>
      <c r="H12" s="23">
        <v>11.366</v>
      </c>
      <c r="I12" s="23">
        <v>7.9000000000000001E-2</v>
      </c>
      <c r="J12" s="20">
        <v>59.058999999999997</v>
      </c>
      <c r="K12" s="23">
        <v>1.069</v>
      </c>
      <c r="L12" s="23">
        <v>85.15</v>
      </c>
      <c r="M12" s="23">
        <v>16.852</v>
      </c>
    </row>
    <row r="13" spans="1:13" ht="15" customHeight="1" x14ac:dyDescent="0.2">
      <c r="A13" s="31" t="s">
        <v>8</v>
      </c>
      <c r="B13" s="22">
        <f t="shared" si="0"/>
        <v>987.45500000000004</v>
      </c>
      <c r="C13" s="22">
        <v>365.584</v>
      </c>
      <c r="D13" s="22">
        <v>297.53800000000001</v>
      </c>
      <c r="E13" s="22">
        <v>43.63</v>
      </c>
      <c r="F13" s="22">
        <v>4.5630000000000006</v>
      </c>
      <c r="G13" s="22">
        <v>137.86599999999999</v>
      </c>
      <c r="H13" s="22">
        <v>9.6469999999999985</v>
      </c>
      <c r="I13" s="22">
        <v>0.13300000000000001</v>
      </c>
      <c r="J13" s="19">
        <v>47.158999999999999</v>
      </c>
      <c r="K13" s="22">
        <v>2.0499999999999998</v>
      </c>
      <c r="L13" s="22">
        <v>64.224999999999994</v>
      </c>
      <c r="M13" s="22">
        <v>15.059999999999999</v>
      </c>
    </row>
    <row r="14" spans="1:13" ht="15" customHeight="1" x14ac:dyDescent="0.2">
      <c r="A14" s="32" t="s">
        <v>9</v>
      </c>
      <c r="B14" s="23">
        <f t="shared" si="0"/>
        <v>1331.1979999999999</v>
      </c>
      <c r="C14" s="23">
        <v>439.26299999999998</v>
      </c>
      <c r="D14" s="23">
        <v>466.47</v>
      </c>
      <c r="E14" s="23">
        <v>49.975000000000001</v>
      </c>
      <c r="F14" s="23">
        <v>4.593</v>
      </c>
      <c r="G14" s="23">
        <v>190.37299999999999</v>
      </c>
      <c r="H14" s="23">
        <v>12.042</v>
      </c>
      <c r="I14" s="23">
        <v>0.156</v>
      </c>
      <c r="J14" s="20">
        <v>60.972999999999999</v>
      </c>
      <c r="K14" s="23">
        <v>2.0549999999999997</v>
      </c>
      <c r="L14" s="23">
        <v>88.081000000000003</v>
      </c>
      <c r="M14" s="23">
        <v>17.216999999999999</v>
      </c>
    </row>
    <row r="15" spans="1:13" ht="15" customHeight="1" x14ac:dyDescent="0.2">
      <c r="A15" s="31" t="s">
        <v>10</v>
      </c>
      <c r="B15" s="22">
        <f t="shared" si="0"/>
        <v>1485.8689999999999</v>
      </c>
      <c r="C15" s="22">
        <v>479.92500000000001</v>
      </c>
      <c r="D15" s="22">
        <v>531.17699999999991</v>
      </c>
      <c r="E15" s="22">
        <v>53.414000000000001</v>
      </c>
      <c r="F15" s="22">
        <v>4.4139999999999997</v>
      </c>
      <c r="G15" s="22">
        <v>216.31400000000002</v>
      </c>
      <c r="H15" s="22">
        <v>12.385</v>
      </c>
      <c r="I15" s="22">
        <v>0.17699999999999999</v>
      </c>
      <c r="J15" s="19">
        <v>68.179000000000002</v>
      </c>
      <c r="K15" s="22">
        <v>2.5759999999999996</v>
      </c>
      <c r="L15" s="22">
        <v>99.63300000000001</v>
      </c>
      <c r="M15" s="22">
        <v>17.675000000000001</v>
      </c>
    </row>
    <row r="16" spans="1:13" ht="15" customHeight="1" x14ac:dyDescent="0.2">
      <c r="A16" s="32" t="s">
        <v>11</v>
      </c>
      <c r="B16" s="23">
        <f t="shared" si="0"/>
        <v>702.49999999999989</v>
      </c>
      <c r="C16" s="23">
        <v>249.45699999999999</v>
      </c>
      <c r="D16" s="23">
        <v>206.45400000000001</v>
      </c>
      <c r="E16" s="23">
        <v>28.695999999999998</v>
      </c>
      <c r="F16" s="23">
        <v>1.8620000000000001</v>
      </c>
      <c r="G16" s="23">
        <v>134.994</v>
      </c>
      <c r="H16" s="23">
        <v>5.2720000000000002</v>
      </c>
      <c r="I16" s="23">
        <v>1.2E-2</v>
      </c>
      <c r="J16" s="20">
        <v>1.9490000000000001</v>
      </c>
      <c r="K16" s="23">
        <v>1.25</v>
      </c>
      <c r="L16" s="23">
        <v>57.05</v>
      </c>
      <c r="M16" s="23">
        <v>15.504000000000001</v>
      </c>
    </row>
    <row r="17" spans="1:13" ht="15" customHeight="1" x14ac:dyDescent="0.2">
      <c r="A17" s="31" t="s">
        <v>12</v>
      </c>
      <c r="B17" s="22">
        <f t="shared" si="0"/>
        <v>1443.1279999999997</v>
      </c>
      <c r="C17" s="22">
        <v>368.03399999999999</v>
      </c>
      <c r="D17" s="22">
        <v>553.14300000000003</v>
      </c>
      <c r="E17" s="45" t="s">
        <v>54</v>
      </c>
      <c r="F17" s="22">
        <v>8.4909999999999997</v>
      </c>
      <c r="G17" s="22">
        <v>268.26299999999998</v>
      </c>
      <c r="H17" s="22">
        <v>4.9640000000000004</v>
      </c>
      <c r="I17" s="22">
        <v>1.466</v>
      </c>
      <c r="J17" s="19">
        <v>96.128999999999991</v>
      </c>
      <c r="K17" s="22">
        <v>6.9119999999999999</v>
      </c>
      <c r="L17" s="22">
        <v>135.726</v>
      </c>
      <c r="M17" s="45" t="s">
        <v>54</v>
      </c>
    </row>
    <row r="18" spans="1:13" ht="15" customHeight="1" x14ac:dyDescent="0.2">
      <c r="A18" s="33" t="s">
        <v>40</v>
      </c>
      <c r="B18" s="21">
        <f t="shared" si="0"/>
        <v>7737.1929999999984</v>
      </c>
      <c r="C18" s="21">
        <v>2420.259</v>
      </c>
      <c r="D18" s="21">
        <v>2559.1240000000003</v>
      </c>
      <c r="E18" s="21">
        <v>238.24</v>
      </c>
      <c r="F18" s="21">
        <v>11.231999999999999</v>
      </c>
      <c r="G18" s="21">
        <v>1425.3189999999997</v>
      </c>
      <c r="H18" s="21">
        <v>67.057000000000002</v>
      </c>
      <c r="I18" s="21">
        <v>3.1920000000000002</v>
      </c>
      <c r="J18" s="28">
        <v>339.13</v>
      </c>
      <c r="K18" s="29">
        <v>8.802999999999999</v>
      </c>
      <c r="L18" s="29">
        <v>574.13800000000003</v>
      </c>
      <c r="M18" s="29">
        <v>90.698999999999984</v>
      </c>
    </row>
    <row r="19" spans="1:13" ht="15" customHeight="1" x14ac:dyDescent="0.2">
      <c r="A19" s="31" t="s">
        <v>1</v>
      </c>
      <c r="B19" s="22">
        <f t="shared" si="0"/>
        <v>638.7120000000001</v>
      </c>
      <c r="C19" s="22">
        <v>200.16300000000001</v>
      </c>
      <c r="D19" s="22">
        <v>211.649</v>
      </c>
      <c r="E19" s="22">
        <v>19.635999999999999</v>
      </c>
      <c r="F19" s="22">
        <v>0.61499999999999999</v>
      </c>
      <c r="G19" s="22">
        <v>117.878</v>
      </c>
      <c r="H19" s="22">
        <v>5.5460000000000003</v>
      </c>
      <c r="I19" s="22">
        <v>0.254</v>
      </c>
      <c r="J19" s="19">
        <v>27.89</v>
      </c>
      <c r="K19" s="22">
        <v>0.47899999999999998</v>
      </c>
      <c r="L19" s="22">
        <v>47.482999999999997</v>
      </c>
      <c r="M19" s="22">
        <v>7.1189999999999998</v>
      </c>
    </row>
    <row r="20" spans="1:13" ht="15" customHeight="1" x14ac:dyDescent="0.2">
      <c r="A20" s="32" t="s">
        <v>2</v>
      </c>
      <c r="B20" s="23">
        <f t="shared" si="0"/>
        <v>541.93500000000006</v>
      </c>
      <c r="C20" s="23">
        <v>169.04</v>
      </c>
      <c r="D20" s="23">
        <v>178.99100000000001</v>
      </c>
      <c r="E20" s="23">
        <v>17.765999999999998</v>
      </c>
      <c r="F20" s="23">
        <v>0.43</v>
      </c>
      <c r="G20" s="23">
        <v>99.942999999999998</v>
      </c>
      <c r="H20" s="23">
        <v>5.1520000000000001</v>
      </c>
      <c r="I20" s="23">
        <v>0.20699999999999999</v>
      </c>
      <c r="J20" s="20">
        <v>23.222999999999999</v>
      </c>
      <c r="K20" s="23">
        <v>0.35299999999999998</v>
      </c>
      <c r="L20" s="23">
        <v>40.173000000000002</v>
      </c>
      <c r="M20" s="23">
        <v>6.657</v>
      </c>
    </row>
    <row r="21" spans="1:13" ht="15" customHeight="1" x14ac:dyDescent="0.2">
      <c r="A21" s="31" t="s">
        <v>3</v>
      </c>
      <c r="B21" s="22">
        <f t="shared" si="0"/>
        <v>860.024</v>
      </c>
      <c r="C21" s="22">
        <v>267.738</v>
      </c>
      <c r="D21" s="22">
        <v>286.71600000000001</v>
      </c>
      <c r="E21" s="22">
        <v>28.242999999999999</v>
      </c>
      <c r="F21" s="22">
        <v>0.67400000000000004</v>
      </c>
      <c r="G21" s="22">
        <v>157.37100000000001</v>
      </c>
      <c r="H21" s="22">
        <v>8.0389999999999997</v>
      </c>
      <c r="I21" s="22">
        <v>0.317</v>
      </c>
      <c r="J21" s="19">
        <v>38.220999999999997</v>
      </c>
      <c r="K21" s="22">
        <v>0.55300000000000005</v>
      </c>
      <c r="L21" s="22">
        <v>61.854999999999997</v>
      </c>
      <c r="M21" s="22">
        <v>10.297000000000001</v>
      </c>
    </row>
    <row r="22" spans="1:13" ht="15" customHeight="1" x14ac:dyDescent="0.2">
      <c r="A22" s="32" t="s">
        <v>4</v>
      </c>
      <c r="B22" s="23">
        <f t="shared" si="0"/>
        <v>750.79100000000005</v>
      </c>
      <c r="C22" s="23">
        <v>234.38300000000001</v>
      </c>
      <c r="D22" s="23">
        <v>249.80199999999999</v>
      </c>
      <c r="E22" s="23">
        <v>24.902000000000001</v>
      </c>
      <c r="F22" s="23">
        <v>0.63700000000000001</v>
      </c>
      <c r="G22" s="23">
        <v>136.005</v>
      </c>
      <c r="H22" s="23">
        <v>7.3840000000000003</v>
      </c>
      <c r="I22" s="23">
        <v>0.29299999999999998</v>
      </c>
      <c r="J22" s="20">
        <v>33.579000000000001</v>
      </c>
      <c r="K22" s="23">
        <v>0.50900000000000001</v>
      </c>
      <c r="L22" s="23">
        <v>54.009</v>
      </c>
      <c r="M22" s="23">
        <v>9.2880000000000003</v>
      </c>
    </row>
    <row r="23" spans="1:13" ht="15" customHeight="1" x14ac:dyDescent="0.2">
      <c r="A23" s="31" t="s">
        <v>5</v>
      </c>
      <c r="B23" s="22">
        <f t="shared" si="0"/>
        <v>696.51400000000001</v>
      </c>
      <c r="C23" s="22">
        <v>217.834</v>
      </c>
      <c r="D23" s="22">
        <v>230.709</v>
      </c>
      <c r="E23" s="22">
        <v>22.998999999999999</v>
      </c>
      <c r="F23" s="22">
        <v>0.56299999999999994</v>
      </c>
      <c r="G23" s="22">
        <v>126.803</v>
      </c>
      <c r="H23" s="22">
        <v>6.726</v>
      </c>
      <c r="I23" s="22">
        <v>0.26800000000000002</v>
      </c>
      <c r="J23" s="19">
        <v>31.04</v>
      </c>
      <c r="K23" s="22">
        <v>0.46200000000000002</v>
      </c>
      <c r="L23" s="22">
        <v>50.466999999999999</v>
      </c>
      <c r="M23" s="22">
        <v>8.6430000000000007</v>
      </c>
    </row>
    <row r="24" spans="1:13" ht="15" customHeight="1" x14ac:dyDescent="0.2">
      <c r="A24" s="32" t="s">
        <v>6</v>
      </c>
      <c r="B24" s="23">
        <f t="shared" si="0"/>
        <v>657.8159999999998</v>
      </c>
      <c r="C24" s="23">
        <v>203.69</v>
      </c>
      <c r="D24" s="23">
        <v>220.476</v>
      </c>
      <c r="E24" s="23">
        <v>21.655999999999999</v>
      </c>
      <c r="F24" s="23">
        <v>0.52500000000000002</v>
      </c>
      <c r="G24" s="23">
        <v>119.59699999999999</v>
      </c>
      <c r="H24" s="23">
        <v>6.2919999999999998</v>
      </c>
      <c r="I24" s="23">
        <v>0.20899999999999999</v>
      </c>
      <c r="J24" s="20">
        <v>29.173999999999999</v>
      </c>
      <c r="K24" s="23">
        <v>0.42499999999999999</v>
      </c>
      <c r="L24" s="23">
        <v>47.621000000000002</v>
      </c>
      <c r="M24" s="23">
        <v>8.1509999999999998</v>
      </c>
    </row>
    <row r="25" spans="1:13" ht="15" customHeight="1" x14ac:dyDescent="0.2">
      <c r="A25" s="31" t="s">
        <v>7</v>
      </c>
      <c r="B25" s="22">
        <f t="shared" si="0"/>
        <v>607.66899999999987</v>
      </c>
      <c r="C25" s="22">
        <v>192.57400000000001</v>
      </c>
      <c r="D25" s="22">
        <v>198.976</v>
      </c>
      <c r="E25" s="22">
        <v>20.972000000000001</v>
      </c>
      <c r="F25" s="22">
        <v>0.86</v>
      </c>
      <c r="G25" s="22">
        <v>108.59099999999999</v>
      </c>
      <c r="H25" s="22">
        <v>5.98</v>
      </c>
      <c r="I25" s="22">
        <v>3.9E-2</v>
      </c>
      <c r="J25" s="19">
        <v>27.31</v>
      </c>
      <c r="K25" s="22">
        <v>0.7</v>
      </c>
      <c r="L25" s="22">
        <v>43.616999999999997</v>
      </c>
      <c r="M25" s="22">
        <v>8.0500000000000007</v>
      </c>
    </row>
    <row r="26" spans="1:13" ht="15" customHeight="1" x14ac:dyDescent="0.2">
      <c r="A26" s="32" t="s">
        <v>8</v>
      </c>
      <c r="B26" s="23">
        <f t="shared" si="0"/>
        <v>483.59700000000004</v>
      </c>
      <c r="C26" s="23">
        <v>170.85300000000001</v>
      </c>
      <c r="D26" s="23">
        <v>145.59299999999999</v>
      </c>
      <c r="E26" s="23">
        <v>19.399000000000001</v>
      </c>
      <c r="F26" s="23">
        <v>1.6890000000000001</v>
      </c>
      <c r="G26" s="23">
        <v>78.064999999999998</v>
      </c>
      <c r="H26" s="23">
        <v>5.0519999999999996</v>
      </c>
      <c r="I26" s="23">
        <v>2.5999999999999999E-2</v>
      </c>
      <c r="J26" s="20">
        <v>21.103999999999999</v>
      </c>
      <c r="K26" s="23">
        <v>1.4670000000000001</v>
      </c>
      <c r="L26" s="23">
        <v>32.731999999999999</v>
      </c>
      <c r="M26" s="23">
        <v>7.617</v>
      </c>
    </row>
    <row r="27" spans="1:13" ht="15" customHeight="1" x14ac:dyDescent="0.2">
      <c r="A27" s="31" t="s">
        <v>9</v>
      </c>
      <c r="B27" s="22">
        <f t="shared" si="0"/>
        <v>672.01199999999994</v>
      </c>
      <c r="C27" s="22">
        <v>204.80099999999999</v>
      </c>
      <c r="D27" s="22">
        <v>242.441</v>
      </c>
      <c r="E27" s="22">
        <v>22.186</v>
      </c>
      <c r="F27" s="22">
        <v>1.677</v>
      </c>
      <c r="G27" s="22">
        <v>111.834</v>
      </c>
      <c r="H27" s="22">
        <v>6.3319999999999999</v>
      </c>
      <c r="I27" s="22">
        <v>4.9000000000000002E-2</v>
      </c>
      <c r="J27" s="19">
        <v>27.850999999999999</v>
      </c>
      <c r="K27" s="22">
        <v>1.452</v>
      </c>
      <c r="L27" s="22">
        <v>44.968000000000004</v>
      </c>
      <c r="M27" s="22">
        <v>8.4209999999999994</v>
      </c>
    </row>
    <row r="28" spans="1:13" ht="15" customHeight="1" x14ac:dyDescent="0.2">
      <c r="A28" s="32" t="s">
        <v>10</v>
      </c>
      <c r="B28" s="23">
        <f t="shared" si="0"/>
        <v>760.06900000000007</v>
      </c>
      <c r="C28" s="23">
        <v>226.80500000000001</v>
      </c>
      <c r="D28" s="23">
        <v>280.46499999999997</v>
      </c>
      <c r="E28" s="23">
        <v>24.091999999999999</v>
      </c>
      <c r="F28" s="23">
        <v>1.7</v>
      </c>
      <c r="G28" s="23">
        <v>128.10900000000001</v>
      </c>
      <c r="H28" s="23">
        <v>6.37</v>
      </c>
      <c r="I28" s="23">
        <v>6.4000000000000001E-2</v>
      </c>
      <c r="J28" s="20">
        <v>31.373999999999999</v>
      </c>
      <c r="K28" s="23">
        <v>1.5489999999999999</v>
      </c>
      <c r="L28" s="23">
        <v>50.923000000000002</v>
      </c>
      <c r="M28" s="23">
        <v>8.6180000000000003</v>
      </c>
    </row>
    <row r="29" spans="1:13" ht="15" customHeight="1" x14ac:dyDescent="0.2">
      <c r="A29" s="31" t="s">
        <v>11</v>
      </c>
      <c r="B29" s="22">
        <f t="shared" si="0"/>
        <v>354.291</v>
      </c>
      <c r="C29" s="22">
        <v>133.20500000000001</v>
      </c>
      <c r="D29" s="22">
        <v>103.255</v>
      </c>
      <c r="E29" s="22">
        <v>16.388999999999999</v>
      </c>
      <c r="F29" s="22">
        <v>1.8620000000000001</v>
      </c>
      <c r="G29" s="22">
        <v>61.052</v>
      </c>
      <c r="H29" s="22">
        <v>3.0920000000000001</v>
      </c>
      <c r="I29" s="45" t="s">
        <v>54</v>
      </c>
      <c r="J29" s="45" t="s">
        <v>54</v>
      </c>
      <c r="K29" s="22">
        <v>0.85399999999999998</v>
      </c>
      <c r="L29" s="22">
        <v>26.744</v>
      </c>
      <c r="M29" s="22">
        <v>7.8380000000000001</v>
      </c>
    </row>
    <row r="30" spans="1:13" ht="15" customHeight="1" x14ac:dyDescent="0.2">
      <c r="A30" s="32" t="s">
        <v>12</v>
      </c>
      <c r="B30" s="23">
        <f t="shared" si="0"/>
        <v>713.76300000000003</v>
      </c>
      <c r="C30" s="23">
        <v>199.173</v>
      </c>
      <c r="D30" s="23">
        <v>210.05099999999999</v>
      </c>
      <c r="E30" s="24" t="s">
        <v>54</v>
      </c>
      <c r="F30" s="24" t="s">
        <v>54</v>
      </c>
      <c r="G30" s="23">
        <v>180.071</v>
      </c>
      <c r="H30" s="23">
        <v>1.0920000000000001</v>
      </c>
      <c r="I30" s="23">
        <v>1.466</v>
      </c>
      <c r="J30" s="20">
        <v>48.363999999999997</v>
      </c>
      <c r="K30" s="24" t="s">
        <v>54</v>
      </c>
      <c r="L30" s="24">
        <v>73.546000000000006</v>
      </c>
      <c r="M30" s="24" t="s">
        <v>54</v>
      </c>
    </row>
    <row r="31" spans="1:13" ht="15" customHeight="1" x14ac:dyDescent="0.2">
      <c r="A31" s="34" t="s">
        <v>41</v>
      </c>
      <c r="B31" s="25">
        <f t="shared" si="0"/>
        <v>7698.1130000000012</v>
      </c>
      <c r="C31" s="25">
        <v>2528.8149999999996</v>
      </c>
      <c r="D31" s="25">
        <v>2776.6270000000004</v>
      </c>
      <c r="E31" s="25">
        <v>284.49799999999999</v>
      </c>
      <c r="F31" s="25">
        <v>28.727999999999998</v>
      </c>
      <c r="G31" s="25">
        <v>974.7700000000001</v>
      </c>
      <c r="H31" s="25">
        <v>63.207000000000001</v>
      </c>
      <c r="I31" s="25">
        <v>0.64500000000000002</v>
      </c>
      <c r="J31" s="26">
        <v>387.36799999999999</v>
      </c>
      <c r="K31" s="25">
        <v>12.97</v>
      </c>
      <c r="L31" s="25">
        <v>545.3599999999999</v>
      </c>
      <c r="M31" s="25">
        <v>95.124999999999986</v>
      </c>
    </row>
    <row r="32" spans="1:13" ht="15" customHeight="1" x14ac:dyDescent="0.2">
      <c r="A32" s="32" t="s">
        <v>1</v>
      </c>
      <c r="B32" s="23">
        <f t="shared" si="0"/>
        <v>634.17499999999984</v>
      </c>
      <c r="C32" s="23">
        <v>209.14099999999999</v>
      </c>
      <c r="D32" s="23">
        <v>229.63800000000001</v>
      </c>
      <c r="E32" s="23">
        <v>21.358000000000001</v>
      </c>
      <c r="F32" s="23">
        <v>2.34</v>
      </c>
      <c r="G32" s="23">
        <v>80.617000000000004</v>
      </c>
      <c r="H32" s="23">
        <v>5.2270000000000003</v>
      </c>
      <c r="I32" s="23">
        <v>4.2999999999999997E-2</v>
      </c>
      <c r="J32" s="20">
        <v>32.036999999999999</v>
      </c>
      <c r="K32" s="23">
        <v>1.073</v>
      </c>
      <c r="L32" s="23">
        <v>45.103000000000002</v>
      </c>
      <c r="M32" s="23">
        <v>7.5979999999999999</v>
      </c>
    </row>
    <row r="33" spans="1:13" ht="15" customHeight="1" x14ac:dyDescent="0.2">
      <c r="A33" s="31" t="s">
        <v>2</v>
      </c>
      <c r="B33" s="22">
        <f t="shared" si="0"/>
        <v>535.64</v>
      </c>
      <c r="C33" s="22">
        <v>174.18199999999999</v>
      </c>
      <c r="D33" s="22">
        <v>194.03100000000001</v>
      </c>
      <c r="E33" s="22">
        <v>21.5</v>
      </c>
      <c r="F33" s="22">
        <v>1.1259999999999999</v>
      </c>
      <c r="G33" s="22">
        <v>68.085999999999999</v>
      </c>
      <c r="H33" s="22">
        <v>4.6980000000000004</v>
      </c>
      <c r="I33" s="22">
        <v>3.5000000000000003E-2</v>
      </c>
      <c r="J33" s="19">
        <v>26.698</v>
      </c>
      <c r="K33" s="22">
        <v>0.254</v>
      </c>
      <c r="L33" s="22">
        <v>37.996000000000002</v>
      </c>
      <c r="M33" s="22">
        <v>7.0339999999999998</v>
      </c>
    </row>
    <row r="34" spans="1:13" ht="15" customHeight="1" x14ac:dyDescent="0.2">
      <c r="A34" s="32" t="s">
        <v>3</v>
      </c>
      <c r="B34" s="23">
        <f t="shared" si="0"/>
        <v>842.72300000000018</v>
      </c>
      <c r="C34" s="23">
        <v>274.41000000000003</v>
      </c>
      <c r="D34" s="23">
        <v>307.26100000000002</v>
      </c>
      <c r="E34" s="23">
        <v>33.927999999999997</v>
      </c>
      <c r="F34" s="23">
        <v>1.893</v>
      </c>
      <c r="G34" s="23">
        <v>103.687</v>
      </c>
      <c r="H34" s="23">
        <v>7.2430000000000003</v>
      </c>
      <c r="I34" s="23">
        <v>5.1999999999999998E-2</v>
      </c>
      <c r="J34" s="20">
        <v>43.484999999999999</v>
      </c>
      <c r="K34" s="23">
        <v>0.50800000000000001</v>
      </c>
      <c r="L34" s="23">
        <v>59.256</v>
      </c>
      <c r="M34" s="23">
        <v>11</v>
      </c>
    </row>
    <row r="35" spans="1:13" ht="15" customHeight="1" x14ac:dyDescent="0.2">
      <c r="A35" s="31" t="s">
        <v>4</v>
      </c>
      <c r="B35" s="22">
        <f t="shared" si="0"/>
        <v>745.322</v>
      </c>
      <c r="C35" s="22">
        <v>241.745</v>
      </c>
      <c r="D35" s="22">
        <v>269.65100000000001</v>
      </c>
      <c r="E35" s="22">
        <v>31.620999999999999</v>
      </c>
      <c r="F35" s="22">
        <v>1.7230000000000001</v>
      </c>
      <c r="G35" s="22">
        <v>93.213999999999999</v>
      </c>
      <c r="H35" s="22">
        <v>6.4939999999999998</v>
      </c>
      <c r="I35" s="22">
        <v>5.6000000000000001E-2</v>
      </c>
      <c r="J35" s="19">
        <v>38.164999999999999</v>
      </c>
      <c r="K35" s="22">
        <v>0.52300000000000002</v>
      </c>
      <c r="L35" s="22">
        <v>52.29</v>
      </c>
      <c r="M35" s="22">
        <v>9.84</v>
      </c>
    </row>
    <row r="36" spans="1:13" ht="15" customHeight="1" x14ac:dyDescent="0.2">
      <c r="A36" s="32" t="s">
        <v>5</v>
      </c>
      <c r="B36" s="23">
        <f t="shared" si="0"/>
        <v>690.19099999999992</v>
      </c>
      <c r="C36" s="23">
        <v>224.63800000000001</v>
      </c>
      <c r="D36" s="23">
        <v>250.06299999999999</v>
      </c>
      <c r="E36" s="23">
        <v>29.048999999999999</v>
      </c>
      <c r="F36" s="23">
        <v>1.5249999999999999</v>
      </c>
      <c r="G36" s="23">
        <v>85.316999999999993</v>
      </c>
      <c r="H36" s="23">
        <v>6.0640000000000001</v>
      </c>
      <c r="I36" s="23">
        <v>4.4999999999999998E-2</v>
      </c>
      <c r="J36" s="20">
        <v>35.765999999999998</v>
      </c>
      <c r="K36" s="23">
        <v>0.39300000000000002</v>
      </c>
      <c r="L36" s="23">
        <v>48.13</v>
      </c>
      <c r="M36" s="23">
        <v>9.2010000000000005</v>
      </c>
    </row>
    <row r="37" spans="1:13" ht="15" customHeight="1" x14ac:dyDescent="0.2">
      <c r="A37" s="31" t="s">
        <v>6</v>
      </c>
      <c r="B37" s="22">
        <f t="shared" si="0"/>
        <v>654.7399999999999</v>
      </c>
      <c r="C37" s="22">
        <v>213.482</v>
      </c>
      <c r="D37" s="22">
        <v>238.90199999999999</v>
      </c>
      <c r="E37" s="22">
        <v>27.097000000000001</v>
      </c>
      <c r="F37" s="22">
        <v>1.391</v>
      </c>
      <c r="G37" s="22">
        <v>80.070999999999998</v>
      </c>
      <c r="H37" s="22">
        <v>5.7229999999999999</v>
      </c>
      <c r="I37" s="22">
        <v>3.5000000000000003E-2</v>
      </c>
      <c r="J37" s="19">
        <v>33.771999999999998</v>
      </c>
      <c r="K37" s="22">
        <v>0.32900000000000001</v>
      </c>
      <c r="L37" s="22">
        <v>45.25</v>
      </c>
      <c r="M37" s="22">
        <v>8.6880000000000006</v>
      </c>
    </row>
    <row r="38" spans="1:13" ht="15" customHeight="1" x14ac:dyDescent="0.2">
      <c r="A38" s="32" t="s">
        <v>7</v>
      </c>
      <c r="B38" s="23">
        <f t="shared" si="0"/>
        <v>628.904</v>
      </c>
      <c r="C38" s="23">
        <v>223.791</v>
      </c>
      <c r="D38" s="23">
        <v>214.10400000000001</v>
      </c>
      <c r="E38" s="23">
        <v>26.295999999999999</v>
      </c>
      <c r="F38" s="23">
        <v>1.7350000000000001</v>
      </c>
      <c r="G38" s="23">
        <v>75.099000000000004</v>
      </c>
      <c r="H38" s="23">
        <v>5.3860000000000001</v>
      </c>
      <c r="I38" s="23">
        <v>0.04</v>
      </c>
      <c r="J38" s="20">
        <v>31.748999999999999</v>
      </c>
      <c r="K38" s="23">
        <v>0.36899999999999999</v>
      </c>
      <c r="L38" s="23">
        <v>41.533000000000001</v>
      </c>
      <c r="M38" s="23">
        <v>8.8019999999999996</v>
      </c>
    </row>
    <row r="39" spans="1:13" ht="15" customHeight="1" x14ac:dyDescent="0.2">
      <c r="A39" s="31" t="s">
        <v>8</v>
      </c>
      <c r="B39" s="22">
        <f t="shared" si="0"/>
        <v>503.85800000000006</v>
      </c>
      <c r="C39" s="22">
        <v>194.73099999999999</v>
      </c>
      <c r="D39" s="22">
        <v>151.94499999999999</v>
      </c>
      <c r="E39" s="22">
        <v>24.231000000000002</v>
      </c>
      <c r="F39" s="22">
        <v>2.8740000000000001</v>
      </c>
      <c r="G39" s="22">
        <v>59.801000000000002</v>
      </c>
      <c r="H39" s="22">
        <v>4.5949999999999998</v>
      </c>
      <c r="I39" s="22">
        <v>0.107</v>
      </c>
      <c r="J39" s="19">
        <v>26.055</v>
      </c>
      <c r="K39" s="22">
        <v>0.58299999999999996</v>
      </c>
      <c r="L39" s="22">
        <v>31.492999999999999</v>
      </c>
      <c r="M39" s="22">
        <v>7.4429999999999996</v>
      </c>
    </row>
    <row r="40" spans="1:13" ht="15" customHeight="1" x14ac:dyDescent="0.2">
      <c r="A40" s="32" t="s">
        <v>9</v>
      </c>
      <c r="B40" s="23">
        <f t="shared" si="0"/>
        <v>659.18599999999992</v>
      </c>
      <c r="C40" s="23">
        <v>234.46199999999999</v>
      </c>
      <c r="D40" s="23">
        <v>224.029</v>
      </c>
      <c r="E40" s="23">
        <v>27.789000000000001</v>
      </c>
      <c r="F40" s="23">
        <v>2.9159999999999999</v>
      </c>
      <c r="G40" s="23">
        <v>78.539000000000001</v>
      </c>
      <c r="H40" s="23">
        <v>5.71</v>
      </c>
      <c r="I40" s="23">
        <v>0.107</v>
      </c>
      <c r="J40" s="20">
        <v>33.122</v>
      </c>
      <c r="K40" s="23">
        <v>0.60299999999999998</v>
      </c>
      <c r="L40" s="23">
        <v>43.113</v>
      </c>
      <c r="M40" s="23">
        <v>8.7959999999999994</v>
      </c>
    </row>
    <row r="41" spans="1:13" ht="15" customHeight="1" x14ac:dyDescent="0.2">
      <c r="A41" s="31" t="s">
        <v>10</v>
      </c>
      <c r="B41" s="22">
        <f t="shared" si="0"/>
        <v>725.80000000000018</v>
      </c>
      <c r="C41" s="22">
        <v>253.12</v>
      </c>
      <c r="D41" s="22">
        <v>250.71199999999999</v>
      </c>
      <c r="E41" s="22">
        <v>29.321999999999999</v>
      </c>
      <c r="F41" s="22">
        <v>2.714</v>
      </c>
      <c r="G41" s="22">
        <v>88.204999999999998</v>
      </c>
      <c r="H41" s="22">
        <v>6.0149999999999997</v>
      </c>
      <c r="I41" s="22">
        <v>0.113</v>
      </c>
      <c r="J41" s="19">
        <v>36.805</v>
      </c>
      <c r="K41" s="22">
        <v>1.0269999999999999</v>
      </c>
      <c r="L41" s="22">
        <v>48.71</v>
      </c>
      <c r="M41" s="22">
        <v>9.0570000000000004</v>
      </c>
    </row>
    <row r="42" spans="1:13" ht="15" customHeight="1" x14ac:dyDescent="0.2">
      <c r="A42" s="32" t="s">
        <v>11</v>
      </c>
      <c r="B42" s="23">
        <f t="shared" si="0"/>
        <v>348.209</v>
      </c>
      <c r="C42" s="23">
        <v>116.252</v>
      </c>
      <c r="D42" s="23">
        <v>103.199</v>
      </c>
      <c r="E42" s="23">
        <v>12.307</v>
      </c>
      <c r="F42" s="24" t="s">
        <v>54</v>
      </c>
      <c r="G42" s="23">
        <v>73.941999999999993</v>
      </c>
      <c r="H42" s="23">
        <v>2.1800000000000002</v>
      </c>
      <c r="I42" s="23">
        <v>1.2E-2</v>
      </c>
      <c r="J42" s="20">
        <v>1.9490000000000001</v>
      </c>
      <c r="K42" s="23">
        <v>0.39600000000000002</v>
      </c>
      <c r="L42" s="23">
        <v>30.306000000000001</v>
      </c>
      <c r="M42" s="23">
        <v>7.6660000000000004</v>
      </c>
    </row>
    <row r="43" spans="1:13" ht="15" customHeight="1" x14ac:dyDescent="0.2">
      <c r="A43" s="31" t="s">
        <v>12</v>
      </c>
      <c r="B43" s="22">
        <f t="shared" si="0"/>
        <v>729.3649999999999</v>
      </c>
      <c r="C43" s="22">
        <v>168.86099999999999</v>
      </c>
      <c r="D43" s="22">
        <v>343.09199999999998</v>
      </c>
      <c r="E43" s="45" t="s">
        <v>54</v>
      </c>
      <c r="F43" s="22">
        <v>8.4909999999999997</v>
      </c>
      <c r="G43" s="22">
        <v>88.191999999999993</v>
      </c>
      <c r="H43" s="22">
        <v>3.8719999999999999</v>
      </c>
      <c r="I43" s="45" t="s">
        <v>54</v>
      </c>
      <c r="J43" s="19">
        <v>47.765000000000001</v>
      </c>
      <c r="K43" s="22">
        <v>6.9119999999999999</v>
      </c>
      <c r="L43" s="22">
        <v>62.18</v>
      </c>
      <c r="M43" s="45" t="s">
        <v>54</v>
      </c>
    </row>
    <row r="44" spans="1:13" ht="12.75" x14ac:dyDescent="0.2">
      <c r="A44" s="7" t="s">
        <v>57</v>
      </c>
      <c r="K44" s="7"/>
      <c r="L44" s="12"/>
    </row>
    <row r="45" spans="1:13" ht="12.75" x14ac:dyDescent="0.2">
      <c r="A45" s="7" t="s">
        <v>56</v>
      </c>
      <c r="K45" s="7"/>
      <c r="L45" s="12"/>
    </row>
  </sheetData>
  <mergeCells count="4">
    <mergeCell ref="B3:B4"/>
    <mergeCell ref="C3:G3"/>
    <mergeCell ref="H3:J3"/>
    <mergeCell ref="K3:L3"/>
  </mergeCells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47"/>
  <sheetViews>
    <sheetView workbookViewId="0"/>
  </sheetViews>
  <sheetFormatPr baseColWidth="10" defaultColWidth="11.42578125" defaultRowHeight="15" customHeight="1" x14ac:dyDescent="0.2"/>
  <cols>
    <col min="1" max="7" width="11.42578125" customWidth="1"/>
  </cols>
  <sheetData>
    <row r="1" spans="1:7" ht="15.75" customHeight="1" x14ac:dyDescent="0.25">
      <c r="A1" s="54" t="s">
        <v>55</v>
      </c>
    </row>
    <row r="2" spans="1:7" ht="15" customHeight="1" x14ac:dyDescent="0.25">
      <c r="A2" s="10"/>
    </row>
    <row r="3" spans="1:7" ht="30" customHeight="1" x14ac:dyDescent="0.2">
      <c r="A3" s="4" t="s">
        <v>14</v>
      </c>
      <c r="B3" s="8" t="s">
        <v>0</v>
      </c>
      <c r="C3" s="8" t="s">
        <v>33</v>
      </c>
      <c r="D3" s="8" t="s">
        <v>35</v>
      </c>
      <c r="E3" s="8" t="s">
        <v>15</v>
      </c>
      <c r="F3" s="8" t="s">
        <v>34</v>
      </c>
      <c r="G3" s="8" t="s">
        <v>42</v>
      </c>
    </row>
    <row r="4" spans="1:7" ht="15" customHeight="1" x14ac:dyDescent="0.2">
      <c r="A4" s="11" t="s">
        <v>0</v>
      </c>
      <c r="B4" s="41">
        <f>SUM(C4:G4)</f>
        <v>1216.1219999999998</v>
      </c>
      <c r="C4" s="25">
        <v>1149.5549999999998</v>
      </c>
      <c r="D4" s="25">
        <v>42.283000000000001</v>
      </c>
      <c r="E4" s="25">
        <v>0.43000000000000005</v>
      </c>
      <c r="F4" s="25">
        <v>1.4150000000000003</v>
      </c>
      <c r="G4" s="25">
        <v>22.439</v>
      </c>
    </row>
    <row r="5" spans="1:7" ht="15" customHeight="1" x14ac:dyDescent="0.2">
      <c r="A5" s="32" t="s">
        <v>1</v>
      </c>
      <c r="B5" s="23">
        <f t="shared" ref="B5:B42" si="0">SUM(C5:G5)</f>
        <v>69.616</v>
      </c>
      <c r="C5" s="23">
        <v>65.668000000000006</v>
      </c>
      <c r="D5" s="23">
        <v>2.4039999999999999</v>
      </c>
      <c r="E5" s="23">
        <v>0.20500000000000002</v>
      </c>
      <c r="F5" s="23">
        <v>0.627</v>
      </c>
      <c r="G5" s="23">
        <v>0.71199999999999997</v>
      </c>
    </row>
    <row r="6" spans="1:7" ht="15" customHeight="1" x14ac:dyDescent="0.2">
      <c r="A6" s="31" t="s">
        <v>2</v>
      </c>
      <c r="B6" s="22">
        <f t="shared" si="0"/>
        <v>72.61</v>
      </c>
      <c r="C6" s="22">
        <v>68.884</v>
      </c>
      <c r="D6" s="22">
        <v>2.7490000000000001</v>
      </c>
      <c r="E6" s="22">
        <v>0.185</v>
      </c>
      <c r="F6" s="22">
        <v>4.0999999999999995E-2</v>
      </c>
      <c r="G6" s="22">
        <v>0.751</v>
      </c>
    </row>
    <row r="7" spans="1:7" ht="15" customHeight="1" x14ac:dyDescent="0.2">
      <c r="A7" s="32" t="s">
        <v>3</v>
      </c>
      <c r="B7" s="23">
        <f t="shared" si="0"/>
        <v>93.12700000000001</v>
      </c>
      <c r="C7" s="23">
        <v>88.152000000000001</v>
      </c>
      <c r="D7" s="23">
        <v>3.48</v>
      </c>
      <c r="E7" s="23">
        <v>3.7999999999999999E-2</v>
      </c>
      <c r="F7" s="23">
        <v>6.6000000000000003E-2</v>
      </c>
      <c r="G7" s="23">
        <v>1.391</v>
      </c>
    </row>
    <row r="8" spans="1:7" ht="15" customHeight="1" x14ac:dyDescent="0.2">
      <c r="A8" s="31" t="s">
        <v>4</v>
      </c>
      <c r="B8" s="22">
        <f t="shared" si="0"/>
        <v>84.384999999999991</v>
      </c>
      <c r="C8" s="22">
        <v>79.125</v>
      </c>
      <c r="D8" s="22">
        <v>3.1189999999999998</v>
      </c>
      <c r="E8" s="22">
        <v>2E-3</v>
      </c>
      <c r="F8" s="22">
        <v>8.299999999999999E-2</v>
      </c>
      <c r="G8" s="22">
        <v>2.056</v>
      </c>
    </row>
    <row r="9" spans="1:7" ht="15" customHeight="1" x14ac:dyDescent="0.2">
      <c r="A9" s="32" t="s">
        <v>5</v>
      </c>
      <c r="B9" s="23">
        <f t="shared" si="0"/>
        <v>82.085000000000008</v>
      </c>
      <c r="C9" s="23">
        <v>77.239000000000004</v>
      </c>
      <c r="D9" s="23">
        <v>2.782</v>
      </c>
      <c r="E9" s="23">
        <v>0</v>
      </c>
      <c r="F9" s="23">
        <v>5.7000000000000002E-2</v>
      </c>
      <c r="G9" s="23">
        <v>2.0070000000000001</v>
      </c>
    </row>
    <row r="10" spans="1:7" ht="15" customHeight="1" x14ac:dyDescent="0.2">
      <c r="A10" s="31" t="s">
        <v>6</v>
      </c>
      <c r="B10" s="22">
        <f t="shared" si="0"/>
        <v>84.418999999999997</v>
      </c>
      <c r="C10" s="22">
        <v>79.575999999999993</v>
      </c>
      <c r="D10" s="22">
        <v>2.891</v>
      </c>
      <c r="E10" s="22">
        <v>0</v>
      </c>
      <c r="F10" s="22">
        <v>6.7000000000000004E-2</v>
      </c>
      <c r="G10" s="22">
        <v>1.885</v>
      </c>
    </row>
    <row r="11" spans="1:7" ht="15" customHeight="1" x14ac:dyDescent="0.2">
      <c r="A11" s="32" t="s">
        <v>7</v>
      </c>
      <c r="B11" s="23">
        <f t="shared" si="0"/>
        <v>45.284999999999997</v>
      </c>
      <c r="C11" s="23">
        <v>41.775999999999996</v>
      </c>
      <c r="D11" s="23">
        <v>1.5049999999999999</v>
      </c>
      <c r="E11" s="23">
        <v>-1E-3</v>
      </c>
      <c r="F11" s="23">
        <v>6.2E-2</v>
      </c>
      <c r="G11" s="23">
        <v>1.9430000000000001</v>
      </c>
    </row>
    <row r="12" spans="1:7" ht="15" customHeight="1" x14ac:dyDescent="0.2">
      <c r="A12" s="31" t="s">
        <v>8</v>
      </c>
      <c r="B12" s="22">
        <f t="shared" si="0"/>
        <v>198.44000000000003</v>
      </c>
      <c r="C12" s="22">
        <v>190.072</v>
      </c>
      <c r="D12" s="22">
        <v>6.4309999999999992</v>
      </c>
      <c r="E12" s="22">
        <v>1E-3</v>
      </c>
      <c r="F12" s="22">
        <v>9.1999999999999998E-2</v>
      </c>
      <c r="G12" s="22">
        <v>1.8439999999999999</v>
      </c>
    </row>
    <row r="13" spans="1:7" ht="15" customHeight="1" x14ac:dyDescent="0.2">
      <c r="A13" s="32" t="s">
        <v>9</v>
      </c>
      <c r="B13" s="23">
        <f t="shared" si="0"/>
        <v>197.16900000000001</v>
      </c>
      <c r="C13" s="23">
        <v>188.429</v>
      </c>
      <c r="D13" s="23">
        <v>6.8090000000000002</v>
      </c>
      <c r="E13" s="23">
        <v>0</v>
      </c>
      <c r="F13" s="23">
        <v>0.13300000000000001</v>
      </c>
      <c r="G13" s="23">
        <v>1.798</v>
      </c>
    </row>
    <row r="14" spans="1:7" ht="15" customHeight="1" x14ac:dyDescent="0.2">
      <c r="A14" s="31" t="s">
        <v>10</v>
      </c>
      <c r="B14" s="22">
        <f t="shared" si="0"/>
        <v>94.609000000000009</v>
      </c>
      <c r="C14" s="22">
        <v>88.794000000000011</v>
      </c>
      <c r="D14" s="22">
        <v>3.6829999999999998</v>
      </c>
      <c r="E14" s="22">
        <v>0</v>
      </c>
      <c r="F14" s="22">
        <v>7.6999999999999999E-2</v>
      </c>
      <c r="G14" s="22">
        <v>2.0549999999999997</v>
      </c>
    </row>
    <row r="15" spans="1:7" ht="15" customHeight="1" x14ac:dyDescent="0.2">
      <c r="A15" s="32" t="s">
        <v>11</v>
      </c>
      <c r="B15" s="23">
        <f t="shared" si="0"/>
        <v>72.244</v>
      </c>
      <c r="C15" s="23">
        <v>67.412999999999997</v>
      </c>
      <c r="D15" s="23">
        <v>2.714</v>
      </c>
      <c r="E15" s="23">
        <v>0</v>
      </c>
      <c r="F15" s="23">
        <v>6.3E-2</v>
      </c>
      <c r="G15" s="23">
        <v>2.0540000000000003</v>
      </c>
    </row>
    <row r="16" spans="1:7" ht="15" customHeight="1" x14ac:dyDescent="0.2">
      <c r="A16" s="31" t="s">
        <v>12</v>
      </c>
      <c r="B16" s="22">
        <f t="shared" si="0"/>
        <v>122.13299999999998</v>
      </c>
      <c r="C16" s="22">
        <v>114.42699999999999</v>
      </c>
      <c r="D16" s="22">
        <v>3.7160000000000002</v>
      </c>
      <c r="E16" s="22">
        <v>0</v>
      </c>
      <c r="F16" s="22">
        <v>4.7E-2</v>
      </c>
      <c r="G16" s="22">
        <v>3.9430000000000001</v>
      </c>
    </row>
    <row r="17" spans="1:8" ht="15" customHeight="1" x14ac:dyDescent="0.2">
      <c r="A17" s="33" t="s">
        <v>40</v>
      </c>
      <c r="B17" s="21">
        <f t="shared" si="0"/>
        <v>609.5089999999999</v>
      </c>
      <c r="C17" s="21">
        <v>576.73199999999997</v>
      </c>
      <c r="D17" s="21">
        <v>20.472999999999999</v>
      </c>
      <c r="E17" s="21">
        <v>9.6000000000000002E-2</v>
      </c>
      <c r="F17" s="21">
        <v>1.0540000000000003</v>
      </c>
      <c r="G17" s="21">
        <v>11.154</v>
      </c>
      <c r="H17" s="14"/>
    </row>
    <row r="18" spans="1:8" ht="15" customHeight="1" x14ac:dyDescent="0.2">
      <c r="A18" s="31" t="s">
        <v>1</v>
      </c>
      <c r="B18" s="22">
        <f t="shared" si="0"/>
        <v>33.675000000000004</v>
      </c>
      <c r="C18" s="22">
        <v>31.651</v>
      </c>
      <c r="D18" s="22">
        <v>1.0529999999999999</v>
      </c>
      <c r="E18" s="22">
        <v>4.8000000000000001E-2</v>
      </c>
      <c r="F18" s="22">
        <v>0.60299999999999998</v>
      </c>
      <c r="G18" s="22">
        <v>0.32</v>
      </c>
    </row>
    <row r="19" spans="1:8" ht="15" customHeight="1" x14ac:dyDescent="0.2">
      <c r="A19" s="32" t="s">
        <v>2</v>
      </c>
      <c r="B19" s="23">
        <f t="shared" si="0"/>
        <v>35.774000000000008</v>
      </c>
      <c r="C19" s="23">
        <v>34.076000000000001</v>
      </c>
      <c r="D19" s="23">
        <v>1.282</v>
      </c>
      <c r="E19" s="23">
        <v>1.7999999999999999E-2</v>
      </c>
      <c r="F19" s="23">
        <v>2.5999999999999999E-2</v>
      </c>
      <c r="G19" s="23">
        <v>0.372</v>
      </c>
    </row>
    <row r="20" spans="1:8" ht="15" customHeight="1" x14ac:dyDescent="0.2">
      <c r="A20" s="31" t="s">
        <v>3</v>
      </c>
      <c r="B20" s="22">
        <f t="shared" si="0"/>
        <v>47.272000000000006</v>
      </c>
      <c r="C20" s="22">
        <v>44.896000000000001</v>
      </c>
      <c r="D20" s="22">
        <v>1.6359999999999999</v>
      </c>
      <c r="E20" s="22">
        <v>2.8000000000000001E-2</v>
      </c>
      <c r="F20" s="22">
        <v>2.9000000000000001E-2</v>
      </c>
      <c r="G20" s="22">
        <v>0.68300000000000005</v>
      </c>
    </row>
    <row r="21" spans="1:8" ht="15" customHeight="1" x14ac:dyDescent="0.2">
      <c r="A21" s="32" t="s">
        <v>4</v>
      </c>
      <c r="B21" s="23">
        <f t="shared" si="0"/>
        <v>43.048000000000002</v>
      </c>
      <c r="C21" s="23">
        <v>40.389000000000003</v>
      </c>
      <c r="D21" s="23">
        <v>1.464</v>
      </c>
      <c r="E21" s="23">
        <v>2E-3</v>
      </c>
      <c r="F21" s="23">
        <v>6.0999999999999999E-2</v>
      </c>
      <c r="G21" s="23">
        <v>1.1319999999999999</v>
      </c>
    </row>
    <row r="22" spans="1:8" ht="15" customHeight="1" x14ac:dyDescent="0.2">
      <c r="A22" s="31" t="s">
        <v>5</v>
      </c>
      <c r="B22" s="22">
        <f t="shared" si="0"/>
        <v>39.178000000000004</v>
      </c>
      <c r="C22" s="22">
        <v>36.966000000000001</v>
      </c>
      <c r="D22" s="22">
        <v>1.25</v>
      </c>
      <c r="E22" s="22">
        <v>0</v>
      </c>
      <c r="F22" s="22">
        <v>4.2000000000000003E-2</v>
      </c>
      <c r="G22" s="22">
        <v>0.92</v>
      </c>
    </row>
    <row r="23" spans="1:8" ht="15" customHeight="1" x14ac:dyDescent="0.2">
      <c r="A23" s="32" t="s">
        <v>6</v>
      </c>
      <c r="B23" s="23">
        <f t="shared" si="0"/>
        <v>42.942999999999998</v>
      </c>
      <c r="C23" s="23">
        <v>40.575000000000003</v>
      </c>
      <c r="D23" s="23">
        <v>1.379</v>
      </c>
      <c r="E23" s="23">
        <v>0</v>
      </c>
      <c r="F23" s="23">
        <v>3.7999999999999999E-2</v>
      </c>
      <c r="G23" s="23">
        <v>0.95099999999999996</v>
      </c>
    </row>
    <row r="24" spans="1:8" ht="15" customHeight="1" x14ac:dyDescent="0.2">
      <c r="A24" s="31" t="s">
        <v>7</v>
      </c>
      <c r="B24" s="22">
        <f t="shared" si="0"/>
        <v>23.46</v>
      </c>
      <c r="C24" s="22">
        <v>21.588000000000001</v>
      </c>
      <c r="D24" s="22">
        <v>0.753</v>
      </c>
      <c r="E24" s="22">
        <v>0</v>
      </c>
      <c r="F24" s="22">
        <v>3.9E-2</v>
      </c>
      <c r="G24" s="22">
        <v>1.08</v>
      </c>
    </row>
    <row r="25" spans="1:8" ht="15" customHeight="1" x14ac:dyDescent="0.2">
      <c r="A25" s="32" t="s">
        <v>8</v>
      </c>
      <c r="B25" s="23">
        <f t="shared" si="0"/>
        <v>96.73599999999999</v>
      </c>
      <c r="C25" s="23">
        <v>92.188999999999993</v>
      </c>
      <c r="D25" s="23">
        <v>3.5379999999999998</v>
      </c>
      <c r="E25" s="23">
        <v>0</v>
      </c>
      <c r="F25" s="23">
        <v>4.4999999999999998E-2</v>
      </c>
      <c r="G25" s="23">
        <v>0.96399999999999997</v>
      </c>
    </row>
    <row r="26" spans="1:8" ht="15" customHeight="1" x14ac:dyDescent="0.2">
      <c r="A26" s="31" t="s">
        <v>9</v>
      </c>
      <c r="B26" s="22">
        <f t="shared" si="0"/>
        <v>97.904000000000011</v>
      </c>
      <c r="C26" s="22">
        <v>93.662000000000006</v>
      </c>
      <c r="D26" s="22">
        <v>3.25</v>
      </c>
      <c r="E26" s="22">
        <v>0</v>
      </c>
      <c r="F26" s="22">
        <v>0.107</v>
      </c>
      <c r="G26" s="22">
        <v>0.88500000000000001</v>
      </c>
    </row>
    <row r="27" spans="1:8" ht="15" customHeight="1" x14ac:dyDescent="0.2">
      <c r="A27" s="32" t="s">
        <v>10</v>
      </c>
      <c r="B27" s="23">
        <f t="shared" si="0"/>
        <v>46.786000000000001</v>
      </c>
      <c r="C27" s="23">
        <v>44.231000000000002</v>
      </c>
      <c r="D27" s="23">
        <v>1.59</v>
      </c>
      <c r="E27" s="23">
        <v>0</v>
      </c>
      <c r="F27" s="23">
        <v>4.5999999999999999E-2</v>
      </c>
      <c r="G27" s="23">
        <v>0.91900000000000004</v>
      </c>
    </row>
    <row r="28" spans="1:8" ht="15" customHeight="1" x14ac:dyDescent="0.2">
      <c r="A28" s="31" t="s">
        <v>11</v>
      </c>
      <c r="B28" s="22">
        <f t="shared" si="0"/>
        <v>38.100999999999999</v>
      </c>
      <c r="C28" s="22">
        <v>35.920999999999999</v>
      </c>
      <c r="D28" s="22">
        <v>1.218</v>
      </c>
      <c r="E28" s="22">
        <v>0</v>
      </c>
      <c r="F28" s="22">
        <v>0.03</v>
      </c>
      <c r="G28" s="22">
        <v>0.93200000000000005</v>
      </c>
    </row>
    <row r="29" spans="1:8" ht="15" customHeight="1" x14ac:dyDescent="0.2">
      <c r="A29" s="32" t="s">
        <v>12</v>
      </c>
      <c r="B29" s="23">
        <f t="shared" si="0"/>
        <v>64.644000000000005</v>
      </c>
      <c r="C29" s="23">
        <v>60.588000000000001</v>
      </c>
      <c r="D29" s="23">
        <v>2.06</v>
      </c>
      <c r="E29" s="23">
        <v>0</v>
      </c>
      <c r="F29" s="23">
        <v>0</v>
      </c>
      <c r="G29" s="23">
        <v>1.996</v>
      </c>
    </row>
    <row r="30" spans="1:8" ht="15" customHeight="1" x14ac:dyDescent="0.2">
      <c r="A30" s="34" t="s">
        <v>41</v>
      </c>
      <c r="B30" s="25">
        <f t="shared" si="0"/>
        <v>606.60099999999977</v>
      </c>
      <c r="C30" s="25">
        <v>572.82299999999987</v>
      </c>
      <c r="D30" s="25">
        <v>21.81</v>
      </c>
      <c r="E30" s="25">
        <v>0.33400000000000002</v>
      </c>
      <c r="F30" s="25">
        <v>0.34900000000000003</v>
      </c>
      <c r="G30" s="25">
        <v>11.285</v>
      </c>
    </row>
    <row r="31" spans="1:8" ht="15" customHeight="1" x14ac:dyDescent="0.2">
      <c r="A31" s="32" t="s">
        <v>1</v>
      </c>
      <c r="B31" s="23">
        <f t="shared" si="0"/>
        <v>35.941000000000003</v>
      </c>
      <c r="C31" s="23">
        <v>34.017000000000003</v>
      </c>
      <c r="D31" s="23">
        <v>1.351</v>
      </c>
      <c r="E31" s="23">
        <v>0.157</v>
      </c>
      <c r="F31" s="23">
        <v>2.4E-2</v>
      </c>
      <c r="G31" s="23">
        <v>0.39200000000000002</v>
      </c>
    </row>
    <row r="32" spans="1:8" ht="15" customHeight="1" x14ac:dyDescent="0.2">
      <c r="A32" s="31" t="s">
        <v>2</v>
      </c>
      <c r="B32" s="22">
        <f t="shared" si="0"/>
        <v>36.835999999999999</v>
      </c>
      <c r="C32" s="22">
        <v>34.808</v>
      </c>
      <c r="D32" s="22">
        <v>1.4670000000000001</v>
      </c>
      <c r="E32" s="22">
        <v>0.16700000000000001</v>
      </c>
      <c r="F32" s="22">
        <v>1.4999999999999999E-2</v>
      </c>
      <c r="G32" s="22">
        <v>0.379</v>
      </c>
    </row>
    <row r="33" spans="1:7" ht="15" customHeight="1" x14ac:dyDescent="0.2">
      <c r="A33" s="32" t="s">
        <v>3</v>
      </c>
      <c r="B33" s="23">
        <f t="shared" si="0"/>
        <v>45.854999999999997</v>
      </c>
      <c r="C33" s="23">
        <v>43.256</v>
      </c>
      <c r="D33" s="23">
        <v>1.8440000000000001</v>
      </c>
      <c r="E33" s="23">
        <v>0.01</v>
      </c>
      <c r="F33" s="23">
        <v>3.6999999999999998E-2</v>
      </c>
      <c r="G33" s="23">
        <v>0.70799999999999996</v>
      </c>
    </row>
    <row r="34" spans="1:7" ht="15" customHeight="1" x14ac:dyDescent="0.2">
      <c r="A34" s="31" t="s">
        <v>4</v>
      </c>
      <c r="B34" s="22">
        <f t="shared" si="0"/>
        <v>41.336999999999996</v>
      </c>
      <c r="C34" s="22">
        <v>38.735999999999997</v>
      </c>
      <c r="D34" s="22">
        <v>1.655</v>
      </c>
      <c r="E34" s="22">
        <v>0</v>
      </c>
      <c r="F34" s="22">
        <v>2.1999999999999999E-2</v>
      </c>
      <c r="G34" s="22">
        <v>0.92400000000000004</v>
      </c>
    </row>
    <row r="35" spans="1:7" ht="15" customHeight="1" x14ac:dyDescent="0.2">
      <c r="A35" s="32" t="s">
        <v>5</v>
      </c>
      <c r="B35" s="23">
        <f t="shared" si="0"/>
        <v>42.907000000000011</v>
      </c>
      <c r="C35" s="23">
        <v>40.273000000000003</v>
      </c>
      <c r="D35" s="23">
        <v>1.532</v>
      </c>
      <c r="E35" s="23">
        <v>0</v>
      </c>
      <c r="F35" s="23">
        <v>1.4999999999999999E-2</v>
      </c>
      <c r="G35" s="23">
        <v>1.087</v>
      </c>
    </row>
    <row r="36" spans="1:7" ht="15" customHeight="1" x14ac:dyDescent="0.2">
      <c r="A36" s="31" t="s">
        <v>6</v>
      </c>
      <c r="B36" s="22">
        <f t="shared" si="0"/>
        <v>41.475999999999999</v>
      </c>
      <c r="C36" s="22">
        <v>39.000999999999998</v>
      </c>
      <c r="D36" s="22">
        <v>1.512</v>
      </c>
      <c r="E36" s="22">
        <v>0</v>
      </c>
      <c r="F36" s="22">
        <v>2.9000000000000001E-2</v>
      </c>
      <c r="G36" s="22">
        <v>0.93400000000000005</v>
      </c>
    </row>
    <row r="37" spans="1:7" ht="15" customHeight="1" x14ac:dyDescent="0.2">
      <c r="A37" s="32" t="s">
        <v>7</v>
      </c>
      <c r="B37" s="23">
        <f t="shared" si="0"/>
        <v>21.824999999999996</v>
      </c>
      <c r="C37" s="23">
        <v>20.187999999999999</v>
      </c>
      <c r="D37" s="23">
        <v>0.752</v>
      </c>
      <c r="E37" s="23">
        <v>-1E-3</v>
      </c>
      <c r="F37" s="23">
        <v>2.3E-2</v>
      </c>
      <c r="G37" s="23">
        <v>0.86299999999999999</v>
      </c>
    </row>
    <row r="38" spans="1:7" ht="15" customHeight="1" x14ac:dyDescent="0.2">
      <c r="A38" s="31" t="s">
        <v>8</v>
      </c>
      <c r="B38" s="22">
        <f t="shared" si="0"/>
        <v>101.70399999999999</v>
      </c>
      <c r="C38" s="22">
        <v>97.882999999999996</v>
      </c>
      <c r="D38" s="22">
        <v>2.8929999999999998</v>
      </c>
      <c r="E38" s="22">
        <v>1E-3</v>
      </c>
      <c r="F38" s="22">
        <v>4.7E-2</v>
      </c>
      <c r="G38" s="22">
        <v>0.88</v>
      </c>
    </row>
    <row r="39" spans="1:7" ht="15" customHeight="1" x14ac:dyDescent="0.2">
      <c r="A39" s="32" t="s">
        <v>9</v>
      </c>
      <c r="B39" s="23">
        <f t="shared" si="0"/>
        <v>99.264999999999986</v>
      </c>
      <c r="C39" s="23">
        <v>94.766999999999996</v>
      </c>
      <c r="D39" s="23">
        <v>3.5590000000000002</v>
      </c>
      <c r="E39" s="23">
        <v>0</v>
      </c>
      <c r="F39" s="23">
        <v>2.5999999999999999E-2</v>
      </c>
      <c r="G39" s="23">
        <v>0.91300000000000003</v>
      </c>
    </row>
    <row r="40" spans="1:7" ht="15" customHeight="1" x14ac:dyDescent="0.2">
      <c r="A40" s="31" t="s">
        <v>10</v>
      </c>
      <c r="B40" s="22">
        <f t="shared" si="0"/>
        <v>47.823000000000008</v>
      </c>
      <c r="C40" s="22">
        <v>44.563000000000002</v>
      </c>
      <c r="D40" s="22">
        <v>2.093</v>
      </c>
      <c r="E40" s="22">
        <v>0</v>
      </c>
      <c r="F40" s="22">
        <v>3.1E-2</v>
      </c>
      <c r="G40" s="22">
        <v>1.1359999999999999</v>
      </c>
    </row>
    <row r="41" spans="1:7" ht="15" customHeight="1" x14ac:dyDescent="0.2">
      <c r="A41" s="32" t="s">
        <v>11</v>
      </c>
      <c r="B41" s="23">
        <f t="shared" si="0"/>
        <v>34.143000000000001</v>
      </c>
      <c r="C41" s="23">
        <v>31.492000000000001</v>
      </c>
      <c r="D41" s="23">
        <v>1.496</v>
      </c>
      <c r="E41" s="23">
        <v>0</v>
      </c>
      <c r="F41" s="23">
        <v>3.3000000000000002E-2</v>
      </c>
      <c r="G41" s="23">
        <v>1.1220000000000001</v>
      </c>
    </row>
    <row r="42" spans="1:7" ht="15" customHeight="1" x14ac:dyDescent="0.2">
      <c r="A42" s="31" t="s">
        <v>12</v>
      </c>
      <c r="B42" s="22">
        <f t="shared" si="0"/>
        <v>57.488999999999997</v>
      </c>
      <c r="C42" s="22">
        <v>53.838999999999999</v>
      </c>
      <c r="D42" s="22">
        <v>1.6559999999999999</v>
      </c>
      <c r="E42" s="22">
        <v>0</v>
      </c>
      <c r="F42" s="22">
        <v>4.7E-2</v>
      </c>
      <c r="G42" s="22">
        <v>1.9470000000000001</v>
      </c>
    </row>
    <row r="43" spans="1:7" ht="12.75" x14ac:dyDescent="0.2">
      <c r="A43" s="7" t="s">
        <v>43</v>
      </c>
    </row>
    <row r="44" spans="1:7" ht="12.75" x14ac:dyDescent="0.2">
      <c r="A44" s="7" t="s">
        <v>56</v>
      </c>
    </row>
    <row r="46" spans="1:7" ht="15" customHeight="1" x14ac:dyDescent="0.2">
      <c r="A46" s="7"/>
    </row>
    <row r="47" spans="1:7" ht="15" customHeight="1" x14ac:dyDescent="0.2">
      <c r="A47" s="7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G17"/>
  <sheetViews>
    <sheetView workbookViewId="0"/>
  </sheetViews>
  <sheetFormatPr baseColWidth="10" defaultColWidth="11.42578125" defaultRowHeight="15" customHeight="1" x14ac:dyDescent="0.2"/>
  <cols>
    <col min="1" max="1" width="22.85546875" customWidth="1"/>
    <col min="2" max="5" width="12.28515625" customWidth="1"/>
  </cols>
  <sheetData>
    <row r="1" spans="1:7" ht="15.75" customHeight="1" x14ac:dyDescent="0.25">
      <c r="A1" s="54" t="s">
        <v>63</v>
      </c>
      <c r="B1" s="9"/>
      <c r="C1" s="9"/>
      <c r="E1" s="3"/>
    </row>
    <row r="3" spans="1:7" ht="30" customHeight="1" x14ac:dyDescent="0.2">
      <c r="A3" s="4"/>
      <c r="B3" s="5" t="s">
        <v>0</v>
      </c>
      <c r="C3" s="8" t="s">
        <v>44</v>
      </c>
      <c r="D3" s="8" t="s">
        <v>45</v>
      </c>
      <c r="E3" s="8" t="s">
        <v>34</v>
      </c>
    </row>
    <row r="4" spans="1:7" ht="15" customHeight="1" x14ac:dyDescent="0.2">
      <c r="A4" s="11" t="s">
        <v>46</v>
      </c>
      <c r="B4" s="40">
        <f>SUM(B5:B8)</f>
        <v>160166</v>
      </c>
      <c r="C4" s="40">
        <f t="shared" ref="C4:E4" si="0">SUM(C5:C8)</f>
        <v>47517</v>
      </c>
      <c r="D4" s="40">
        <f t="shared" si="0"/>
        <v>103900</v>
      </c>
      <c r="E4" s="40">
        <f t="shared" si="0"/>
        <v>8749</v>
      </c>
      <c r="F4" s="12"/>
      <c r="G4" s="12"/>
    </row>
    <row r="5" spans="1:7" ht="15" customHeight="1" x14ac:dyDescent="0.2">
      <c r="A5" s="32" t="s">
        <v>60</v>
      </c>
      <c r="B5" s="13">
        <f>SUM(C5:E5)</f>
        <v>242</v>
      </c>
      <c r="C5" s="13">
        <v>0</v>
      </c>
      <c r="D5" s="13">
        <v>0</v>
      </c>
      <c r="E5" s="13">
        <v>242</v>
      </c>
      <c r="F5" s="12"/>
      <c r="G5" s="12"/>
    </row>
    <row r="6" spans="1:7" ht="15" customHeight="1" x14ac:dyDescent="0.2">
      <c r="A6" s="31" t="s">
        <v>48</v>
      </c>
      <c r="B6" s="6">
        <f>SUM(C6:E6)</f>
        <v>42505</v>
      </c>
      <c r="C6" s="6">
        <v>28125</v>
      </c>
      <c r="D6" s="6">
        <v>5873</v>
      </c>
      <c r="E6" s="6">
        <v>8507</v>
      </c>
      <c r="F6" s="12"/>
      <c r="G6" s="12"/>
    </row>
    <row r="7" spans="1:7" ht="15" customHeight="1" x14ac:dyDescent="0.2">
      <c r="A7" s="32" t="s">
        <v>47</v>
      </c>
      <c r="B7" s="13">
        <f t="shared" ref="B7:B8" si="1">SUM(C7:E7)</f>
        <v>117418</v>
      </c>
      <c r="C7" s="13">
        <v>19392</v>
      </c>
      <c r="D7" s="13">
        <v>98026</v>
      </c>
      <c r="E7" s="13">
        <v>0</v>
      </c>
      <c r="F7" s="12"/>
      <c r="G7" s="12"/>
    </row>
    <row r="8" spans="1:7" ht="15" customHeight="1" x14ac:dyDescent="0.2">
      <c r="A8" s="31" t="s">
        <v>50</v>
      </c>
      <c r="B8" s="6">
        <f t="shared" si="1"/>
        <v>1</v>
      </c>
      <c r="C8" s="6">
        <v>0</v>
      </c>
      <c r="D8" s="6">
        <v>1</v>
      </c>
      <c r="E8" s="6">
        <v>0</v>
      </c>
      <c r="F8" s="12"/>
      <c r="G8" s="12"/>
    </row>
    <row r="9" spans="1:7" ht="15" customHeight="1" x14ac:dyDescent="0.2">
      <c r="A9" s="39" t="s">
        <v>49</v>
      </c>
      <c r="B9" s="39">
        <f t="shared" ref="B9:E9" si="2">SUM(B10:B15)</f>
        <v>211047</v>
      </c>
      <c r="C9" s="39">
        <f t="shared" si="2"/>
        <v>59938</v>
      </c>
      <c r="D9" s="39">
        <f t="shared" si="2"/>
        <v>149451</v>
      </c>
      <c r="E9" s="39">
        <f t="shared" si="2"/>
        <v>1658</v>
      </c>
      <c r="F9" s="12"/>
      <c r="G9" s="12"/>
    </row>
    <row r="10" spans="1:7" ht="15" customHeight="1" x14ac:dyDescent="0.2">
      <c r="A10" s="31" t="s">
        <v>62</v>
      </c>
      <c r="B10" s="6">
        <f>SUM(C10:E10)</f>
        <v>608</v>
      </c>
      <c r="C10" s="6">
        <v>0</v>
      </c>
      <c r="D10" s="17">
        <v>608</v>
      </c>
      <c r="E10" s="6">
        <v>0</v>
      </c>
      <c r="F10" s="12"/>
      <c r="G10" s="12"/>
    </row>
    <row r="11" spans="1:7" ht="15" customHeight="1" x14ac:dyDescent="0.2">
      <c r="A11" s="32" t="s">
        <v>61</v>
      </c>
      <c r="B11" s="13">
        <f t="shared" ref="B11:B15" si="3">SUM(C11:E11)</f>
        <v>242</v>
      </c>
      <c r="C11" s="13">
        <v>0</v>
      </c>
      <c r="D11" s="15">
        <v>0</v>
      </c>
      <c r="E11" s="15">
        <v>242</v>
      </c>
      <c r="F11" s="12"/>
      <c r="G11" s="12"/>
    </row>
    <row r="12" spans="1:7" ht="15" customHeight="1" x14ac:dyDescent="0.2">
      <c r="A12" s="31" t="s">
        <v>48</v>
      </c>
      <c r="B12" s="6">
        <f t="shared" si="3"/>
        <v>4750</v>
      </c>
      <c r="C12" s="6">
        <v>4750</v>
      </c>
      <c r="D12" s="17">
        <v>0</v>
      </c>
      <c r="E12" s="6">
        <v>0</v>
      </c>
      <c r="F12" s="12"/>
      <c r="G12" s="12"/>
    </row>
    <row r="13" spans="1:7" ht="15" customHeight="1" x14ac:dyDescent="0.2">
      <c r="A13" s="32" t="s">
        <v>47</v>
      </c>
      <c r="B13" s="13">
        <f t="shared" si="3"/>
        <v>189202</v>
      </c>
      <c r="C13" s="13">
        <v>55188</v>
      </c>
      <c r="D13" s="15">
        <v>134014</v>
      </c>
      <c r="E13" s="13">
        <v>0</v>
      </c>
      <c r="F13" s="12"/>
      <c r="G13" s="12"/>
    </row>
    <row r="14" spans="1:7" ht="15" customHeight="1" x14ac:dyDescent="0.2">
      <c r="A14" s="31" t="s">
        <v>52</v>
      </c>
      <c r="B14" s="6">
        <f t="shared" si="3"/>
        <v>2815</v>
      </c>
      <c r="C14" s="6">
        <v>0</v>
      </c>
      <c r="D14" s="17">
        <v>2815</v>
      </c>
      <c r="E14" s="6">
        <v>0</v>
      </c>
      <c r="F14" s="12"/>
      <c r="G14" s="12"/>
    </row>
    <row r="15" spans="1:7" ht="15" customHeight="1" x14ac:dyDescent="0.2">
      <c r="A15" s="32" t="s">
        <v>50</v>
      </c>
      <c r="B15" s="13">
        <f t="shared" si="3"/>
        <v>13430</v>
      </c>
      <c r="C15" s="13">
        <v>0</v>
      </c>
      <c r="D15" s="15">
        <v>12014</v>
      </c>
      <c r="E15" s="13">
        <v>1416</v>
      </c>
      <c r="F15" s="12"/>
      <c r="G15" s="12"/>
    </row>
    <row r="16" spans="1:7" ht="12.75" x14ac:dyDescent="0.2">
      <c r="A16" s="7" t="s">
        <v>51</v>
      </c>
    </row>
    <row r="17" spans="1:6" ht="12.75" x14ac:dyDescent="0.2">
      <c r="A17" s="7" t="s">
        <v>56</v>
      </c>
      <c r="D17" s="30"/>
      <c r="E17" s="30"/>
      <c r="F17" s="1"/>
    </row>
  </sheetData>
  <pageMargins left="0.39370078740157477" right="0.39370078740157477" top="0.59055118110236215" bottom="0.59055118110236215" header="0" footer="0"/>
  <pageSetup paperSize="9" scale="91" orientation="portrait" r:id="rId1"/>
  <headerFooter>
    <oddHeader>&amp;L&amp;"Times New Roman,Normal"&amp;9Oficina d'Estadística&amp;R&amp;"Times New Roman,Normal"&amp;9Ajuntament de València</oddHeader>
  </headerFooter>
  <ignoredErrors>
    <ignoredError sqref="B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0</vt:lpstr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2024-11-18T09:55:35Z</dcterms:modified>
</cp:coreProperties>
</file>